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<sst xmlns="http://schemas.openxmlformats.org/spreadsheetml/2006/main" count="46" uniqueCount="16">
  <si>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上海50</t>
  </si>
  <si>
    <t>証券コード</t>
  </si>
  <si>
    <t>名称</t>
  </si>
  <si>
    <t>乖離率</t>
  </si>
  <si>
    <t>株価</t>
  </si>
  <si>
    <t>株価前日比</t>
  </si>
  <si>
    <t>中国A株</t>
  </si>
  <si>
    <t>南アフリカ</t>
  </si>
  <si>
    <t>海外先進国株</t>
  </si>
  <si>
    <t>海外新興国株</t>
  </si>
  <si>
    <t>金ETF</t>
  </si>
  <si>
    <t>WTI原油</t>
  </si>
  <si>
    <t>海外債券</t>
  </si>
  <si>
    <t>ブラジルボベスパ</t>
  </si>
  <si>
    <t>ロシアRTS</t>
  </si>
  <si>
    <t>インドNifty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</si>
</sst>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Osaka"/>
      <family val="0"/>
    </font>
    <font>
      <sz val="6"/>
      <name val="Osaka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10" fontId="6" fillId="0" borderId="0" xfId="0" applyNumberFormat="1" applyFont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1">
      <pane xSplit="1" ySplit="3" topLeftCell="A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M9" sqref="AM9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2">
      <c r="A1" s="1" t="s">
        <v>2</v>
      </c>
      <c r="B1" s="1" t="s">
        <v>0</v>
      </c>
      <c r="F1" s="1" t="s">
        <v>6</v>
      </c>
      <c r="J1" s="1" t="s">
        <v>13</v>
      </c>
      <c r="N1" s="1" t="s">
        <v>14</v>
      </c>
      <c r="R1" s="1" t="s">
        <v>15</v>
      </c>
      <c r="V1" s="1" t="s">
        <v>7</v>
      </c>
      <c r="Z1" s="1" t="s">
        <v>8</v>
      </c>
      <c r="AD1" s="1" t="s">
        <v>9</v>
      </c>
      <c r="AH1" s="1" t="s">
        <v>10</v>
      </c>
      <c r="AL1" s="1" t="s">
        <v>11</v>
      </c>
      <c r="AP1" s="1" t="s">
        <v>12</v>
      </c>
    </row>
    <row r="2" spans="1:42" ht="12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2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2">
      <c r="A4" s="3">
        <v>40816</v>
      </c>
      <c r="B4" s="4">
        <v>-0.0852</v>
      </c>
      <c r="C4" s="1">
        <v>15970</v>
      </c>
      <c r="D4" s="2">
        <f>(C4-C5)/C5</f>
        <v>0.0006265664160401002</v>
      </c>
      <c r="E4" s="3"/>
      <c r="F4" s="4">
        <v>-0.0721</v>
      </c>
      <c r="G4" s="1">
        <v>2600</v>
      </c>
      <c r="H4" s="2">
        <f>(G4-G5)/G5</f>
        <v>0.005802707930367505</v>
      </c>
      <c r="I4" s="3"/>
      <c r="J4" s="5">
        <v>-0.0206</v>
      </c>
      <c r="K4" s="1">
        <v>201</v>
      </c>
      <c r="L4" s="2">
        <f>(K4-K5)/K5</f>
        <v>0.010050251256281407</v>
      </c>
      <c r="M4" s="3"/>
      <c r="N4" s="5">
        <v>-0.024</v>
      </c>
      <c r="O4" s="1">
        <v>110</v>
      </c>
      <c r="P4" s="2">
        <f>(O4-O5)/O5</f>
        <v>0</v>
      </c>
      <c r="Q4" s="3"/>
      <c r="R4" s="6">
        <v>0.003</v>
      </c>
      <c r="S4" s="1">
        <v>76</v>
      </c>
      <c r="T4" s="2">
        <f>(S4-S5)/S5</f>
        <v>0</v>
      </c>
      <c r="U4" s="3"/>
      <c r="V4" s="5">
        <v>-0.0492</v>
      </c>
      <c r="W4" s="1">
        <v>254</v>
      </c>
      <c r="X4" s="2">
        <f>(W4-W5)/W5</f>
        <v>0.007936507936507936</v>
      </c>
      <c r="Y4" s="3"/>
      <c r="Z4" s="7">
        <v>0</v>
      </c>
      <c r="AA4" s="1">
        <v>863</v>
      </c>
      <c r="AB4" s="2">
        <f>(AA4-AA5)/AA5</f>
        <v>0.008177570093457943</v>
      </c>
      <c r="AC4" s="3"/>
      <c r="AD4" s="6">
        <v>0.0096</v>
      </c>
      <c r="AE4" s="1">
        <v>849</v>
      </c>
      <c r="AF4" s="2">
        <f>(AE4-AE5)/AE5</f>
        <v>0.016766467065868262</v>
      </c>
      <c r="AG4" s="3"/>
      <c r="AH4" s="6">
        <v>0.0099</v>
      </c>
      <c r="AI4" s="1">
        <v>3780</v>
      </c>
      <c r="AJ4" s="2">
        <f>(AI4-AI5)/AI5</f>
        <v>-0.002638522427440633</v>
      </c>
      <c r="AK4" s="3"/>
      <c r="AL4" s="6">
        <v>0.0057</v>
      </c>
      <c r="AM4" s="1">
        <v>4250</v>
      </c>
      <c r="AN4" s="2">
        <f>(AM4-AM5)/AM5</f>
        <v>0.01674641148325359</v>
      </c>
      <c r="AO4" s="3"/>
      <c r="AP4" s="5">
        <v>-0.0029</v>
      </c>
      <c r="AQ4" s="1">
        <v>40350</v>
      </c>
      <c r="AR4" s="2">
        <f>(AQ4-AQ5)/AQ5</f>
        <v>0</v>
      </c>
    </row>
    <row r="5" spans="1:44" ht="12">
      <c r="A5" s="3">
        <v>40815</v>
      </c>
      <c r="B5" s="4">
        <v>-0.0893</v>
      </c>
      <c r="C5" s="1">
        <v>15960</v>
      </c>
      <c r="D5" s="2">
        <f>(C5-C6)/C6</f>
        <v>0.0037735849056603774</v>
      </c>
      <c r="E5" s="3"/>
      <c r="F5" s="4">
        <v>-0.0837</v>
      </c>
      <c r="G5" s="1">
        <v>2585</v>
      </c>
      <c r="H5" s="2">
        <f>(G5-G6)/G6</f>
        <v>-0.009578544061302681</v>
      </c>
      <c r="I5" s="3"/>
      <c r="J5" s="5">
        <v>-0.0302</v>
      </c>
      <c r="K5" s="1">
        <v>199</v>
      </c>
      <c r="L5" s="2">
        <f>(K5-K6)/K6</f>
        <v>0.01015228426395939</v>
      </c>
      <c r="M5" s="3"/>
      <c r="N5" s="5">
        <v>-0.0033</v>
      </c>
      <c r="O5" s="1">
        <v>110</v>
      </c>
      <c r="P5" s="2">
        <f>(O5-O6)/O6</f>
        <v>0</v>
      </c>
      <c r="Q5" s="3"/>
      <c r="R5" s="6">
        <v>0.0175</v>
      </c>
      <c r="S5" s="1">
        <v>76</v>
      </c>
      <c r="T5" s="2">
        <f>(S5-S6)/S6</f>
        <v>-0.012987012987012988</v>
      </c>
      <c r="U5" s="3"/>
      <c r="V5" s="4">
        <v>-0.0803</v>
      </c>
      <c r="W5" s="1">
        <v>252</v>
      </c>
      <c r="X5" s="2">
        <f>(W5-W6)/W6</f>
        <v>-0.023255813953488372</v>
      </c>
      <c r="Y5" s="3"/>
      <c r="Z5" s="6">
        <v>0.0015</v>
      </c>
      <c r="AA5" s="1">
        <v>856</v>
      </c>
      <c r="AB5" s="2">
        <f>(AA5-AA6)/AA6</f>
        <v>-0.0034924330616996507</v>
      </c>
      <c r="AC5" s="3"/>
      <c r="AD5" s="5">
        <v>-0.0008</v>
      </c>
      <c r="AE5" s="1">
        <v>835</v>
      </c>
      <c r="AF5" s="2">
        <f>(AE5-AE6)/AE6</f>
        <v>-0.014167650531286895</v>
      </c>
      <c r="AG5" s="3"/>
      <c r="AH5" s="5">
        <v>-0.0005</v>
      </c>
      <c r="AI5" s="1">
        <v>3790</v>
      </c>
      <c r="AJ5" s="2">
        <f>(AI5-AI6)/AI6</f>
        <v>-0.0013175230566534915</v>
      </c>
      <c r="AK5" s="3"/>
      <c r="AL5" s="6">
        <v>0.0024</v>
      </c>
      <c r="AM5" s="1">
        <v>4180</v>
      </c>
      <c r="AN5" s="2">
        <f>(AM5-AM6)/AM6</f>
        <v>-0.009478672985781991</v>
      </c>
      <c r="AO5" s="3"/>
      <c r="AP5" s="6">
        <v>0.0006</v>
      </c>
      <c r="AQ5" s="1">
        <v>40350</v>
      </c>
      <c r="AR5" s="2">
        <f>(AQ5-AQ6)/AQ6</f>
        <v>0</v>
      </c>
    </row>
    <row r="6" spans="1:44" ht="12">
      <c r="A6" s="3">
        <v>40814</v>
      </c>
      <c r="B6" s="4">
        <v>-0.0985</v>
      </c>
      <c r="C6" s="1">
        <v>15900</v>
      </c>
      <c r="D6" s="2">
        <f>(C6-C7)/C7</f>
        <v>0.019884541372674792</v>
      </c>
      <c r="E6" s="3"/>
      <c r="F6" s="4">
        <v>-0.0861</v>
      </c>
      <c r="G6" s="1">
        <v>2610</v>
      </c>
      <c r="H6" s="2">
        <f>(G6-G7)/G7</f>
        <v>-0.004196871423120946</v>
      </c>
      <c r="I6" s="3"/>
      <c r="J6" s="4">
        <v>-0.0623</v>
      </c>
      <c r="K6" s="1">
        <v>197</v>
      </c>
      <c r="L6" s="2">
        <f>(K6-K7)/K7</f>
        <v>0.00510204081632653</v>
      </c>
      <c r="M6" s="3"/>
      <c r="N6" s="5">
        <v>-0.0081</v>
      </c>
      <c r="O6" s="1">
        <v>110</v>
      </c>
      <c r="P6" s="2">
        <f>(O6-O7)/O7</f>
        <v>0</v>
      </c>
      <c r="Q6" s="3"/>
      <c r="R6" s="6">
        <v>0.032</v>
      </c>
      <c r="S6" s="1">
        <v>77</v>
      </c>
      <c r="T6" s="2">
        <f>(S6-S7)/S7</f>
        <v>0</v>
      </c>
      <c r="U6" s="3"/>
      <c r="V6" s="4">
        <v>-0.0809</v>
      </c>
      <c r="W6" s="1">
        <v>258</v>
      </c>
      <c r="X6" s="2">
        <f>(W6-W7)/W7</f>
        <v>0.019762845849802372</v>
      </c>
      <c r="Y6" s="3"/>
      <c r="Z6" s="5">
        <v>-0.0107</v>
      </c>
      <c r="AA6" s="1">
        <v>859</v>
      </c>
      <c r="AB6" s="2">
        <f>(AA6-AA7)/AA7</f>
        <v>0.0011655011655011655</v>
      </c>
      <c r="AC6" s="3"/>
      <c r="AD6" s="6">
        <v>0.0011</v>
      </c>
      <c r="AE6" s="1">
        <v>847</v>
      </c>
      <c r="AF6" s="2">
        <f>(AE6-AE7)/AE7</f>
        <v>0.01680672268907563</v>
      </c>
      <c r="AG6" s="3"/>
      <c r="AH6" s="5">
        <v>-0.012</v>
      </c>
      <c r="AI6" s="1">
        <v>3795</v>
      </c>
      <c r="AJ6" s="2">
        <f>(AI6-AI7)/AI7</f>
        <v>-0.014285714285714285</v>
      </c>
      <c r="AK6" s="3"/>
      <c r="AL6" s="5">
        <v>-0.0277</v>
      </c>
      <c r="AM6" s="1">
        <v>4220</v>
      </c>
      <c r="AN6" s="2">
        <f>(AM6-AM7)/AM7</f>
        <v>0.02551640340218712</v>
      </c>
      <c r="AO6" s="3"/>
      <c r="AP6" s="5">
        <v>-0.0038</v>
      </c>
      <c r="AQ6" s="1">
        <v>40350</v>
      </c>
      <c r="AR6" s="2">
        <f aca="true" t="shared" si="0" ref="AR6:AR21">(AQ6-AQ7)/AQ7</f>
        <v>-0.0098159509202454</v>
      </c>
    </row>
    <row r="7" spans="1:44" ht="12">
      <c r="A7" s="3">
        <v>40813</v>
      </c>
      <c r="B7" s="4">
        <v>-0.1072</v>
      </c>
      <c r="C7" s="1">
        <v>15590</v>
      </c>
      <c r="D7" s="2">
        <f>(C7-C8)/C8</f>
        <v>-0.006373486297004461</v>
      </c>
      <c r="E7" s="3"/>
      <c r="F7" s="4">
        <v>-0.0683</v>
      </c>
      <c r="G7" s="1">
        <v>2621</v>
      </c>
      <c r="H7" s="2">
        <f>(G7-G8)/G8</f>
        <v>0.008464794151596768</v>
      </c>
      <c r="I7" s="3"/>
      <c r="J7" s="5">
        <v>-0.0336</v>
      </c>
      <c r="K7" s="1">
        <v>196</v>
      </c>
      <c r="L7" s="2">
        <f>(K7-K8)/K8</f>
        <v>0.005128205128205128</v>
      </c>
      <c r="M7" s="3"/>
      <c r="N7" s="6">
        <v>0.0365</v>
      </c>
      <c r="O7" s="1">
        <v>110</v>
      </c>
      <c r="P7" s="2">
        <f>(O7-O8)/O8</f>
        <v>0.009174311926605505</v>
      </c>
      <c r="Q7" s="3"/>
      <c r="R7" s="8">
        <v>0.0689</v>
      </c>
      <c r="S7" s="1">
        <v>77</v>
      </c>
      <c r="T7" s="2">
        <f>(S7-S8)/S8</f>
        <v>-0.02531645569620253</v>
      </c>
      <c r="U7" s="3"/>
      <c r="V7" s="5">
        <v>-0.0254</v>
      </c>
      <c r="W7" s="1">
        <v>253</v>
      </c>
      <c r="X7" s="2">
        <f>(W7-W8)/W8</f>
        <v>0.00796812749003984</v>
      </c>
      <c r="Y7" s="3"/>
      <c r="Z7" s="6">
        <v>0.0143</v>
      </c>
      <c r="AA7" s="1">
        <v>858</v>
      </c>
      <c r="AB7" s="2">
        <f>(AA7-AA8)/AA8</f>
        <v>0.02631578947368421</v>
      </c>
      <c r="AC7" s="3"/>
      <c r="AD7" s="6">
        <v>0.0437</v>
      </c>
      <c r="AE7" s="1">
        <v>833</v>
      </c>
      <c r="AF7" s="2">
        <f>(AE7-AE8)/AE8</f>
        <v>0.007255139056831923</v>
      </c>
      <c r="AG7" s="3"/>
      <c r="AH7" s="6">
        <v>0.0442</v>
      </c>
      <c r="AI7" s="1">
        <v>3850</v>
      </c>
      <c r="AJ7" s="2">
        <f>(AI7-AI8)/AI8</f>
        <v>0.05191256830601093</v>
      </c>
      <c r="AK7" s="3"/>
      <c r="AL7" s="6">
        <v>0.0017</v>
      </c>
      <c r="AM7" s="1">
        <v>4115</v>
      </c>
      <c r="AN7" s="2">
        <f>(AM7-AM8)/AM8</f>
        <v>0.02236024844720497</v>
      </c>
      <c r="AO7" s="3"/>
      <c r="AP7" s="6">
        <v>0.009</v>
      </c>
      <c r="AQ7" s="1">
        <v>40750</v>
      </c>
      <c r="AR7" s="2">
        <f t="shared" si="0"/>
        <v>0.009913258983890954</v>
      </c>
    </row>
    <row r="8" spans="1:44" ht="12">
      <c r="A8" s="3">
        <v>40812</v>
      </c>
      <c r="B8" s="4">
        <v>-0.125</v>
      </c>
      <c r="C8" s="1">
        <v>15690</v>
      </c>
      <c r="D8" s="2">
        <f aca="true" t="shared" si="1" ref="D8:D24">(C8-C9)/C9</f>
        <v>-0.04212454212454213</v>
      </c>
      <c r="E8" s="3"/>
      <c r="F8" s="4">
        <v>-0.1022</v>
      </c>
      <c r="G8" s="1">
        <v>2599</v>
      </c>
      <c r="H8" s="2">
        <f aca="true" t="shared" si="2" ref="H8:H25">(G8-G9)/G9</f>
        <v>-0.058333333333333334</v>
      </c>
      <c r="I8" s="3"/>
      <c r="J8" s="5">
        <v>-0.0165</v>
      </c>
      <c r="K8" s="1">
        <v>195</v>
      </c>
      <c r="L8" s="2">
        <f aca="true" t="shared" si="3" ref="L8:L25">(K8-K9)/K9</f>
        <v>-0.08878504672897196</v>
      </c>
      <c r="M8" s="3"/>
      <c r="N8" s="6">
        <v>0.0281</v>
      </c>
      <c r="O8" s="1">
        <v>109</v>
      </c>
      <c r="P8" s="2">
        <f aca="true" t="shared" si="4" ref="P8:P25">(O8-O9)/O9</f>
        <v>-0.08403361344537816</v>
      </c>
      <c r="Q8" s="3"/>
      <c r="R8" s="8">
        <v>0.0915</v>
      </c>
      <c r="S8" s="1">
        <v>79</v>
      </c>
      <c r="T8" s="2">
        <f aca="true" t="shared" si="5" ref="T8:T25">(S8-S9)/S9</f>
        <v>-0.04819277108433735</v>
      </c>
      <c r="U8" s="3"/>
      <c r="V8" s="5">
        <v>-0.0215</v>
      </c>
      <c r="W8" s="1">
        <v>251</v>
      </c>
      <c r="X8" s="2">
        <f aca="true" t="shared" si="6" ref="X8:X25">(W8-W9)/W9</f>
        <v>-0.03461538461538462</v>
      </c>
      <c r="Y8" s="3"/>
      <c r="Z8" s="6">
        <v>0.0055</v>
      </c>
      <c r="AA8" s="1">
        <v>836</v>
      </c>
      <c r="AB8" s="2">
        <f aca="true" t="shared" si="7" ref="AB8:AB25">(AA8-AA9)/AA9</f>
        <v>-0.03352601156069364</v>
      </c>
      <c r="AC8" s="3"/>
      <c r="AD8" s="6">
        <v>0.0131</v>
      </c>
      <c r="AE8" s="1">
        <v>827</v>
      </c>
      <c r="AF8" s="2">
        <f aca="true" t="shared" si="8" ref="AF8:AF25">(AE8-AE9)/AE9</f>
        <v>-0.0655367231638418</v>
      </c>
      <c r="AG8" s="3"/>
      <c r="AH8" s="4">
        <v>-0.0594</v>
      </c>
      <c r="AI8" s="1">
        <v>3660</v>
      </c>
      <c r="AJ8" s="2">
        <f aca="true" t="shared" si="9" ref="AJ8:AJ25">(AI8-AI9)/AI9</f>
        <v>-0.11057108140947752</v>
      </c>
      <c r="AK8" s="3"/>
      <c r="AL8" s="5">
        <v>-0.0202</v>
      </c>
      <c r="AM8" s="1">
        <v>4025</v>
      </c>
      <c r="AN8" s="2">
        <f aca="true" t="shared" si="10" ref="AN8:AN25">(AM8-AM9)/AM9</f>
        <v>-0.08522727272727272</v>
      </c>
      <c r="AO8" s="3"/>
      <c r="AP8" s="5">
        <v>-0.0051</v>
      </c>
      <c r="AQ8" s="1">
        <v>40350</v>
      </c>
      <c r="AR8" s="2">
        <f t="shared" si="0"/>
        <v>-0.012239902080783354</v>
      </c>
    </row>
    <row r="9" spans="1:44" ht="12">
      <c r="A9" s="3">
        <v>40808</v>
      </c>
      <c r="B9" s="4">
        <v>-0.1201</v>
      </c>
      <c r="C9" s="1">
        <v>16380</v>
      </c>
      <c r="D9" s="2">
        <f t="shared" si="1"/>
        <v>-0.023255813953488372</v>
      </c>
      <c r="E9" s="3"/>
      <c r="F9" s="4">
        <v>-0.0831</v>
      </c>
      <c r="G9" s="1">
        <v>2760</v>
      </c>
      <c r="H9" s="2">
        <f t="shared" si="2"/>
        <v>-0.00933237616654702</v>
      </c>
      <c r="I9" s="3"/>
      <c r="J9" s="6">
        <v>0.0057</v>
      </c>
      <c r="K9" s="1">
        <v>214</v>
      </c>
      <c r="L9" s="2">
        <f t="shared" si="3"/>
        <v>-0.03167420814479638</v>
      </c>
      <c r="M9" s="3"/>
      <c r="N9" s="5">
        <v>-0.0287</v>
      </c>
      <c r="O9" s="1">
        <v>119</v>
      </c>
      <c r="P9" s="2">
        <f t="shared" si="4"/>
        <v>-0.01652892561983471</v>
      </c>
      <c r="Q9" s="3"/>
      <c r="R9" s="6">
        <v>0.0498</v>
      </c>
      <c r="S9" s="1">
        <v>83</v>
      </c>
      <c r="T9" s="2">
        <f t="shared" si="5"/>
        <v>0</v>
      </c>
      <c r="U9" s="3"/>
      <c r="V9" s="4">
        <v>-0.0729</v>
      </c>
      <c r="W9" s="1">
        <v>260</v>
      </c>
      <c r="X9" s="2">
        <f t="shared" si="6"/>
        <v>-0.037037037037037035</v>
      </c>
      <c r="Y9" s="3"/>
      <c r="Z9" s="6">
        <v>0.0044</v>
      </c>
      <c r="AA9" s="1">
        <v>865</v>
      </c>
      <c r="AB9" s="2">
        <f t="shared" si="7"/>
        <v>-0.02699662542182227</v>
      </c>
      <c r="AC9" s="3"/>
      <c r="AD9" s="5">
        <v>-0.0003</v>
      </c>
      <c r="AE9" s="1">
        <v>885</v>
      </c>
      <c r="AF9" s="2">
        <f t="shared" si="8"/>
        <v>-0.03384279475982533</v>
      </c>
      <c r="AG9" s="3"/>
      <c r="AH9" s="5">
        <v>-0.0058</v>
      </c>
      <c r="AI9" s="1">
        <v>4115</v>
      </c>
      <c r="AJ9" s="2">
        <f t="shared" si="9"/>
        <v>-0.008433734939759036</v>
      </c>
      <c r="AK9" s="3"/>
      <c r="AL9" s="5">
        <v>-0.0081</v>
      </c>
      <c r="AM9" s="1">
        <v>4400</v>
      </c>
      <c r="AN9" s="2">
        <f t="shared" si="10"/>
        <v>-0.029768467475192944</v>
      </c>
      <c r="AO9" s="3"/>
      <c r="AP9" s="6">
        <v>0.0051</v>
      </c>
      <c r="AQ9" s="1">
        <v>40850</v>
      </c>
      <c r="AR9" s="2">
        <f t="shared" si="0"/>
        <v>-0.0048721071863581</v>
      </c>
    </row>
    <row r="10" spans="1:44" ht="12">
      <c r="A10" s="3">
        <v>40807</v>
      </c>
      <c r="B10" s="4">
        <v>-0.0749</v>
      </c>
      <c r="C10" s="1">
        <v>16770</v>
      </c>
      <c r="D10" s="2">
        <f t="shared" si="1"/>
        <v>0.004793289394847214</v>
      </c>
      <c r="E10" s="3"/>
      <c r="F10" s="5">
        <v>-0.041</v>
      </c>
      <c r="G10" s="1">
        <v>2786</v>
      </c>
      <c r="H10" s="2">
        <f t="shared" si="2"/>
        <v>-0.012756909992912827</v>
      </c>
      <c r="I10" s="3"/>
      <c r="J10" s="6">
        <v>0.0031</v>
      </c>
      <c r="K10" s="1">
        <v>221</v>
      </c>
      <c r="L10" s="2">
        <f t="shared" si="3"/>
        <v>-0.008968609865470852</v>
      </c>
      <c r="M10" s="3"/>
      <c r="N10" s="5">
        <v>-0.0236</v>
      </c>
      <c r="O10" s="1">
        <v>121</v>
      </c>
      <c r="P10" s="2">
        <f t="shared" si="4"/>
        <v>-0.032</v>
      </c>
      <c r="Q10" s="3"/>
      <c r="R10" s="8">
        <v>0.0532</v>
      </c>
      <c r="S10" s="1">
        <v>83</v>
      </c>
      <c r="T10" s="2">
        <f t="shared" si="5"/>
        <v>0</v>
      </c>
      <c r="U10" s="3"/>
      <c r="V10" s="4">
        <v>-0.0693</v>
      </c>
      <c r="W10" s="1">
        <v>270</v>
      </c>
      <c r="X10" s="2">
        <f t="shared" si="6"/>
        <v>-0.007352941176470588</v>
      </c>
      <c r="Y10" s="3"/>
      <c r="Z10" s="6">
        <v>0.0067</v>
      </c>
      <c r="AA10" s="1">
        <v>889</v>
      </c>
      <c r="AB10" s="2">
        <f t="shared" si="7"/>
        <v>-0.0011235955056179776</v>
      </c>
      <c r="AC10" s="3"/>
      <c r="AD10" s="6">
        <v>0.0218</v>
      </c>
      <c r="AE10" s="1">
        <v>916</v>
      </c>
      <c r="AF10" s="2">
        <f t="shared" si="8"/>
        <v>0.0032858707557502738</v>
      </c>
      <c r="AG10" s="3"/>
      <c r="AH10" s="5">
        <v>-0.0012</v>
      </c>
      <c r="AI10" s="1">
        <v>4150</v>
      </c>
      <c r="AJ10" s="2">
        <f t="shared" si="9"/>
        <v>0.022167487684729065</v>
      </c>
      <c r="AK10" s="3"/>
      <c r="AL10" s="6">
        <v>0.0168</v>
      </c>
      <c r="AM10" s="1">
        <v>4535</v>
      </c>
      <c r="AN10" s="2">
        <f t="shared" si="10"/>
        <v>0.0077777777777777776</v>
      </c>
      <c r="AO10" s="3"/>
      <c r="AP10" s="6">
        <v>0.0084</v>
      </c>
      <c r="AQ10" s="1">
        <v>41050</v>
      </c>
      <c r="AR10" s="2">
        <f t="shared" si="0"/>
        <v>0.0012195121951219512</v>
      </c>
    </row>
    <row r="11" spans="1:44" ht="12">
      <c r="A11" s="3">
        <v>40806</v>
      </c>
      <c r="B11" s="4">
        <v>-0.0787</v>
      </c>
      <c r="C11" s="1">
        <v>16690</v>
      </c>
      <c r="D11" s="2">
        <f t="shared" si="1"/>
        <v>-0.01242603550295858</v>
      </c>
      <c r="E11" s="3"/>
      <c r="F11" s="5">
        <v>-0.0289</v>
      </c>
      <c r="G11" s="1">
        <v>2822</v>
      </c>
      <c r="H11" s="2">
        <f t="shared" si="2"/>
        <v>-0.0031790886612504416</v>
      </c>
      <c r="I11" s="3"/>
      <c r="J11" s="5">
        <v>-0.0047</v>
      </c>
      <c r="K11" s="1">
        <v>223</v>
      </c>
      <c r="L11" s="2">
        <f t="shared" si="3"/>
        <v>-0.01327433628318584</v>
      </c>
      <c r="M11" s="3"/>
      <c r="N11" s="6">
        <v>0.0155</v>
      </c>
      <c r="O11" s="1">
        <v>125</v>
      </c>
      <c r="P11" s="2">
        <f t="shared" si="4"/>
        <v>-0.015748031496062992</v>
      </c>
      <c r="Q11" s="3"/>
      <c r="R11" s="8">
        <v>0.0629</v>
      </c>
      <c r="S11" s="1">
        <v>83</v>
      </c>
      <c r="T11" s="2">
        <f t="shared" si="5"/>
        <v>-0.023529411764705882</v>
      </c>
      <c r="U11" s="3"/>
      <c r="V11" s="5">
        <v>-0.0438</v>
      </c>
      <c r="W11" s="1">
        <v>272</v>
      </c>
      <c r="X11" s="2">
        <f t="shared" si="6"/>
        <v>-0.03202846975088968</v>
      </c>
      <c r="Y11" s="3"/>
      <c r="Z11" s="6">
        <v>0.0081</v>
      </c>
      <c r="AA11" s="1">
        <v>890</v>
      </c>
      <c r="AB11" s="2">
        <f t="shared" si="7"/>
        <v>-0.016574585635359115</v>
      </c>
      <c r="AC11" s="3"/>
      <c r="AD11" s="6">
        <v>0.0173</v>
      </c>
      <c r="AE11" s="1">
        <v>913</v>
      </c>
      <c r="AF11" s="2">
        <f t="shared" si="8"/>
        <v>-0.017222820236813777</v>
      </c>
      <c r="AG11" s="3"/>
      <c r="AH11" s="5">
        <v>-0.0196</v>
      </c>
      <c r="AI11" s="1">
        <v>4060</v>
      </c>
      <c r="AJ11" s="2">
        <f t="shared" si="9"/>
        <v>-0.013365735115431349</v>
      </c>
      <c r="AK11" s="3"/>
      <c r="AL11" s="6">
        <v>0.0174</v>
      </c>
      <c r="AM11" s="1">
        <v>4500</v>
      </c>
      <c r="AN11" s="2">
        <f t="shared" si="10"/>
        <v>-0.03017241379310345</v>
      </c>
      <c r="AO11" s="3"/>
      <c r="AP11" s="6">
        <v>0.0043</v>
      </c>
      <c r="AQ11" s="1">
        <v>41000</v>
      </c>
      <c r="AR11" s="2">
        <f t="shared" si="0"/>
        <v>-0.006060606060606061</v>
      </c>
    </row>
    <row r="12" spans="1:44" ht="12">
      <c r="A12" s="3">
        <v>40802</v>
      </c>
      <c r="B12" s="4">
        <v>-0.082</v>
      </c>
      <c r="C12" s="1">
        <v>16900</v>
      </c>
      <c r="D12" s="2">
        <f t="shared" si="1"/>
        <v>0.007151370679380214</v>
      </c>
      <c r="E12" s="3"/>
      <c r="F12" s="5">
        <v>-0.0458</v>
      </c>
      <c r="G12" s="1">
        <v>2831</v>
      </c>
      <c r="H12" s="2">
        <f t="shared" si="2"/>
        <v>0.006756756756756757</v>
      </c>
      <c r="I12" s="3"/>
      <c r="J12" s="5">
        <v>-0.021</v>
      </c>
      <c r="K12" s="1">
        <v>226</v>
      </c>
      <c r="L12" s="2">
        <f t="shared" si="3"/>
        <v>0</v>
      </c>
      <c r="M12" s="3"/>
      <c r="N12" s="5">
        <v>-0.0214</v>
      </c>
      <c r="O12" s="1">
        <v>127</v>
      </c>
      <c r="P12" s="2">
        <f t="shared" si="4"/>
        <v>0.016</v>
      </c>
      <c r="Q12" s="3"/>
      <c r="R12" s="8">
        <v>0.081</v>
      </c>
      <c r="S12" s="1">
        <v>85</v>
      </c>
      <c r="T12" s="2">
        <f t="shared" si="5"/>
        <v>0.024096385542168676</v>
      </c>
      <c r="U12" s="3"/>
      <c r="V12" s="4">
        <v>-0.0531</v>
      </c>
      <c r="W12" s="1">
        <v>281</v>
      </c>
      <c r="X12" s="2">
        <f t="shared" si="6"/>
        <v>0</v>
      </c>
      <c r="Y12" s="3"/>
      <c r="Z12" s="6">
        <v>0.0087</v>
      </c>
      <c r="AA12" s="1">
        <v>905</v>
      </c>
      <c r="AB12" s="2">
        <f t="shared" si="7"/>
        <v>0.020293122886133032</v>
      </c>
      <c r="AC12" s="3"/>
      <c r="AD12" s="6">
        <v>0.016</v>
      </c>
      <c r="AE12" s="1">
        <v>929</v>
      </c>
      <c r="AF12" s="2">
        <f t="shared" si="8"/>
        <v>0.007592190889370932</v>
      </c>
      <c r="AG12" s="3"/>
      <c r="AH12" s="5">
        <v>-0.0036</v>
      </c>
      <c r="AI12" s="1">
        <v>4115</v>
      </c>
      <c r="AJ12" s="2">
        <f t="shared" si="9"/>
        <v>-0.010817307692307692</v>
      </c>
      <c r="AK12" s="3"/>
      <c r="AL12" s="6">
        <v>0.0009</v>
      </c>
      <c r="AM12" s="1">
        <v>4640</v>
      </c>
      <c r="AN12" s="2">
        <f t="shared" si="10"/>
        <v>0.008695652173913044</v>
      </c>
      <c r="AO12" s="3"/>
      <c r="AP12" s="6">
        <v>0.0038</v>
      </c>
      <c r="AQ12" s="1">
        <v>41250</v>
      </c>
      <c r="AR12" s="2">
        <f t="shared" si="0"/>
        <v>0.0012135922330097086</v>
      </c>
    </row>
    <row r="13" spans="1:44" ht="12">
      <c r="A13" s="3">
        <v>40801</v>
      </c>
      <c r="B13" s="4">
        <v>-0.0936</v>
      </c>
      <c r="C13" s="1">
        <v>16780</v>
      </c>
      <c r="D13" s="2">
        <f t="shared" si="1"/>
        <v>0.009019843656043296</v>
      </c>
      <c r="E13" s="3"/>
      <c r="F13" s="4">
        <v>-0.0506</v>
      </c>
      <c r="G13" s="1">
        <v>2812</v>
      </c>
      <c r="H13" s="2">
        <f t="shared" si="2"/>
        <v>0.0007117437722419929</v>
      </c>
      <c r="I13" s="3"/>
      <c r="J13" s="5">
        <v>-0.01</v>
      </c>
      <c r="K13" s="1">
        <v>226</v>
      </c>
      <c r="L13" s="2">
        <f t="shared" si="3"/>
        <v>0</v>
      </c>
      <c r="M13" s="3"/>
      <c r="N13" s="5">
        <v>-0.0171</v>
      </c>
      <c r="O13" s="1">
        <v>125</v>
      </c>
      <c r="P13" s="2">
        <f t="shared" si="4"/>
        <v>0</v>
      </c>
      <c r="Q13" s="3"/>
      <c r="R13" s="8">
        <v>0.0655</v>
      </c>
      <c r="S13" s="1">
        <v>83</v>
      </c>
      <c r="T13" s="2">
        <f t="shared" si="5"/>
        <v>0.012195121951219513</v>
      </c>
      <c r="U13" s="3"/>
      <c r="V13" s="5">
        <v>-0.0389</v>
      </c>
      <c r="W13" s="1">
        <v>281</v>
      </c>
      <c r="X13" s="2">
        <f t="shared" si="6"/>
        <v>-0.01056338028169014</v>
      </c>
      <c r="Y13" s="3"/>
      <c r="Z13" s="6">
        <v>0.0103</v>
      </c>
      <c r="AA13" s="1">
        <v>887</v>
      </c>
      <c r="AB13" s="2">
        <f t="shared" si="7"/>
        <v>0.009101251422070534</v>
      </c>
      <c r="AC13" s="3"/>
      <c r="AD13" s="6">
        <v>0.0264</v>
      </c>
      <c r="AE13" s="1">
        <v>922</v>
      </c>
      <c r="AF13" s="2">
        <f t="shared" si="8"/>
        <v>-0.00966702470461869</v>
      </c>
      <c r="AG13" s="3"/>
      <c r="AH13" s="5">
        <v>-0.0135</v>
      </c>
      <c r="AI13" s="1">
        <v>4160</v>
      </c>
      <c r="AJ13" s="2">
        <f t="shared" si="9"/>
        <v>-0.013048635824436536</v>
      </c>
      <c r="AK13" s="3"/>
      <c r="AL13" s="7">
        <v>0</v>
      </c>
      <c r="AM13" s="1">
        <v>4600</v>
      </c>
      <c r="AN13" s="2">
        <f t="shared" si="10"/>
        <v>-0.0010857763300760044</v>
      </c>
      <c r="AO13" s="3"/>
      <c r="AP13" s="6">
        <v>0.0049</v>
      </c>
      <c r="AQ13" s="1">
        <v>41200</v>
      </c>
      <c r="AR13" s="2">
        <f t="shared" si="0"/>
        <v>0</v>
      </c>
    </row>
    <row r="14" spans="1:44" ht="12">
      <c r="A14" s="3">
        <v>40800</v>
      </c>
      <c r="B14" s="4">
        <v>-0.1</v>
      </c>
      <c r="C14" s="1">
        <v>16630</v>
      </c>
      <c r="D14" s="2">
        <f t="shared" si="1"/>
        <v>-0.01945754716981132</v>
      </c>
      <c r="E14" s="3"/>
      <c r="F14" s="5">
        <v>-0.0491</v>
      </c>
      <c r="G14" s="1">
        <v>2810</v>
      </c>
      <c r="H14" s="2">
        <f t="shared" si="2"/>
        <v>-0.03103448275862069</v>
      </c>
      <c r="I14" s="3"/>
      <c r="J14" s="5">
        <v>-0.0084</v>
      </c>
      <c r="K14" s="1">
        <v>226</v>
      </c>
      <c r="L14" s="2">
        <f t="shared" si="3"/>
        <v>-0.021645021645021644</v>
      </c>
      <c r="M14" s="3"/>
      <c r="N14" s="5">
        <v>-0.0202</v>
      </c>
      <c r="O14" s="1">
        <v>125</v>
      </c>
      <c r="P14" s="2">
        <f t="shared" si="4"/>
        <v>-0.0234375</v>
      </c>
      <c r="Q14" s="3"/>
      <c r="R14" s="8">
        <v>0.0513</v>
      </c>
      <c r="S14" s="1">
        <v>82</v>
      </c>
      <c r="T14" s="2">
        <f t="shared" si="5"/>
        <v>-0.012048192771084338</v>
      </c>
      <c r="U14" s="3"/>
      <c r="V14" s="5">
        <v>-0.0234</v>
      </c>
      <c r="W14" s="1">
        <v>284</v>
      </c>
      <c r="X14" s="2">
        <f t="shared" si="6"/>
        <v>-0.0035087719298245615</v>
      </c>
      <c r="Y14" s="3"/>
      <c r="Z14" s="6">
        <v>0.0114</v>
      </c>
      <c r="AA14" s="1">
        <v>879</v>
      </c>
      <c r="AB14" s="2">
        <f t="shared" si="7"/>
        <v>-0.006779661016949152</v>
      </c>
      <c r="AC14" s="3"/>
      <c r="AD14" s="6">
        <v>0.021</v>
      </c>
      <c r="AE14" s="1">
        <v>931</v>
      </c>
      <c r="AF14" s="2">
        <f t="shared" si="8"/>
        <v>-0.01167728237791932</v>
      </c>
      <c r="AG14" s="3"/>
      <c r="AH14" s="5">
        <v>-0.0033</v>
      </c>
      <c r="AI14" s="1">
        <v>4215</v>
      </c>
      <c r="AJ14" s="2">
        <f t="shared" si="9"/>
        <v>-0.004722550177095631</v>
      </c>
      <c r="AK14" s="3"/>
      <c r="AL14" s="5">
        <v>-0.016</v>
      </c>
      <c r="AM14" s="1">
        <v>4605</v>
      </c>
      <c r="AN14" s="2">
        <f t="shared" si="10"/>
        <v>0</v>
      </c>
      <c r="AO14" s="3"/>
      <c r="AP14" s="6">
        <v>0.0022</v>
      </c>
      <c r="AQ14" s="1">
        <v>41200</v>
      </c>
      <c r="AR14" s="2">
        <f t="shared" si="0"/>
        <v>-0.014354066985645933</v>
      </c>
    </row>
    <row r="15" spans="1:44" ht="12">
      <c r="A15" s="3">
        <v>40799</v>
      </c>
      <c r="B15" s="4">
        <v>-0.0908</v>
      </c>
      <c r="C15" s="1">
        <v>16960</v>
      </c>
      <c r="D15" s="2">
        <f t="shared" si="1"/>
        <v>0.010727056019070322</v>
      </c>
      <c r="E15" s="3"/>
      <c r="F15" s="5">
        <v>-0.0353</v>
      </c>
      <c r="G15" s="1">
        <v>2900</v>
      </c>
      <c r="H15" s="2">
        <f t="shared" si="2"/>
        <v>-0.003436426116838488</v>
      </c>
      <c r="I15" s="3"/>
      <c r="J15" s="6">
        <v>0.0027</v>
      </c>
      <c r="K15" s="1">
        <v>231</v>
      </c>
      <c r="L15" s="2">
        <f t="shared" si="3"/>
        <v>-0.004310344827586207</v>
      </c>
      <c r="M15" s="3"/>
      <c r="N15" s="6">
        <v>0.0051</v>
      </c>
      <c r="O15" s="1">
        <v>128</v>
      </c>
      <c r="P15" s="2">
        <f t="shared" si="4"/>
        <v>0.007874015748031496</v>
      </c>
      <c r="Q15" s="3"/>
      <c r="R15" s="8">
        <v>0.0615</v>
      </c>
      <c r="S15" s="1">
        <v>83</v>
      </c>
      <c r="T15" s="2">
        <f t="shared" si="5"/>
        <v>0</v>
      </c>
      <c r="U15" s="3"/>
      <c r="V15" s="5">
        <v>-0.0049</v>
      </c>
      <c r="W15" s="1">
        <v>285</v>
      </c>
      <c r="X15" s="2">
        <f t="shared" si="6"/>
        <v>0.014234875444839857</v>
      </c>
      <c r="Y15" s="3"/>
      <c r="Z15" s="6">
        <v>0.0238</v>
      </c>
      <c r="AA15" s="1">
        <v>885</v>
      </c>
      <c r="AB15" s="2">
        <f t="shared" si="7"/>
        <v>0</v>
      </c>
      <c r="AC15" s="3"/>
      <c r="AD15" s="6">
        <v>0.0274</v>
      </c>
      <c r="AE15" s="1">
        <v>942</v>
      </c>
      <c r="AF15" s="2">
        <f t="shared" si="8"/>
        <v>0.012903225806451613</v>
      </c>
      <c r="AG15" s="3"/>
      <c r="AH15" s="5">
        <v>-0.0075</v>
      </c>
      <c r="AI15" s="1">
        <v>4235</v>
      </c>
      <c r="AJ15" s="2">
        <f t="shared" si="9"/>
        <v>-0.013969732246798603</v>
      </c>
      <c r="AK15" s="3"/>
      <c r="AL15" s="6">
        <v>0.0033</v>
      </c>
      <c r="AM15" s="1">
        <v>4605</v>
      </c>
      <c r="AN15" s="2">
        <f t="shared" si="10"/>
        <v>0.016556291390728478</v>
      </c>
      <c r="AO15" s="3"/>
      <c r="AP15" s="6">
        <v>0.0143</v>
      </c>
      <c r="AQ15" s="1">
        <v>41800</v>
      </c>
      <c r="AR15" s="2">
        <f t="shared" si="0"/>
        <v>0.002398081534772182</v>
      </c>
    </row>
    <row r="16" spans="1:44" ht="12">
      <c r="A16" s="3">
        <v>40798</v>
      </c>
      <c r="B16" s="4">
        <v>-0.1087</v>
      </c>
      <c r="C16" s="1">
        <v>16780</v>
      </c>
      <c r="D16" s="2">
        <f t="shared" si="1"/>
        <v>-0.021003500583430573</v>
      </c>
      <c r="E16" s="3"/>
      <c r="F16" s="5">
        <v>-0.0351</v>
      </c>
      <c r="G16" s="1">
        <v>2910</v>
      </c>
      <c r="H16" s="2">
        <f t="shared" si="2"/>
        <v>-0.018218623481781375</v>
      </c>
      <c r="I16" s="3"/>
      <c r="J16" s="5">
        <v>-0.0194</v>
      </c>
      <c r="K16" s="1">
        <v>232</v>
      </c>
      <c r="L16" s="2">
        <f t="shared" si="3"/>
        <v>-0.01276595744680851</v>
      </c>
      <c r="M16" s="3"/>
      <c r="N16" s="5">
        <v>-0.0478</v>
      </c>
      <c r="O16" s="1">
        <v>127</v>
      </c>
      <c r="P16" s="2">
        <f t="shared" si="4"/>
        <v>-0.030534351145038167</v>
      </c>
      <c r="Q16" s="3"/>
      <c r="R16" s="6">
        <v>0.0158</v>
      </c>
      <c r="S16" s="1">
        <v>83</v>
      </c>
      <c r="T16" s="2">
        <f t="shared" si="5"/>
        <v>-0.04597701149425287</v>
      </c>
      <c r="U16" s="3"/>
      <c r="V16" s="4">
        <v>-0.0636</v>
      </c>
      <c r="W16" s="1">
        <v>281</v>
      </c>
      <c r="X16" s="2">
        <f t="shared" si="6"/>
        <v>-0.01056338028169014</v>
      </c>
      <c r="Y16" s="3"/>
      <c r="Z16" s="6">
        <v>0.0108</v>
      </c>
      <c r="AA16" s="1">
        <v>885</v>
      </c>
      <c r="AB16" s="2">
        <f t="shared" si="7"/>
        <v>-0.027472527472527472</v>
      </c>
      <c r="AC16" s="3"/>
      <c r="AD16" s="5">
        <v>-0.0118</v>
      </c>
      <c r="AE16" s="1">
        <v>930</v>
      </c>
      <c r="AF16" s="2">
        <f t="shared" si="8"/>
        <v>-0.049079754601226995</v>
      </c>
      <c r="AG16" s="3"/>
      <c r="AH16" s="5">
        <v>-0.012</v>
      </c>
      <c r="AI16" s="1">
        <v>4295</v>
      </c>
      <c r="AJ16" s="2">
        <f t="shared" si="9"/>
        <v>-0.01264367816091954</v>
      </c>
      <c r="AK16" s="3"/>
      <c r="AL16" s="5">
        <v>-0.0072</v>
      </c>
      <c r="AM16" s="1">
        <v>4530</v>
      </c>
      <c r="AN16" s="2">
        <f t="shared" si="10"/>
        <v>-0.02054054054054054</v>
      </c>
      <c r="AO16" s="3"/>
      <c r="AP16" s="6">
        <v>0.0061</v>
      </c>
      <c r="AQ16" s="1">
        <v>41700</v>
      </c>
      <c r="AR16" s="2">
        <f t="shared" si="0"/>
        <v>-0.00477326968973747</v>
      </c>
    </row>
    <row r="17" spans="1:44" ht="12">
      <c r="A17" s="3">
        <v>40795</v>
      </c>
      <c r="B17" s="4">
        <v>-0.0881</v>
      </c>
      <c r="C17" s="1">
        <v>17140</v>
      </c>
      <c r="D17" s="2">
        <f t="shared" si="1"/>
        <v>-0.01380897583429229</v>
      </c>
      <c r="E17" s="3"/>
      <c r="F17" s="5">
        <v>-0.0208</v>
      </c>
      <c r="G17" s="1">
        <v>2964</v>
      </c>
      <c r="H17" s="2">
        <f t="shared" si="2"/>
        <v>0.014373716632443531</v>
      </c>
      <c r="I17" s="3"/>
      <c r="J17" s="5">
        <v>-0.0457</v>
      </c>
      <c r="K17" s="1">
        <v>235</v>
      </c>
      <c r="L17" s="2">
        <f t="shared" si="3"/>
        <v>-0.00423728813559322</v>
      </c>
      <c r="M17" s="3"/>
      <c r="N17" s="5">
        <v>-0.0422</v>
      </c>
      <c r="O17" s="1">
        <v>131</v>
      </c>
      <c r="P17" s="2">
        <f t="shared" si="4"/>
        <v>-0.007575757575757576</v>
      </c>
      <c r="Q17" s="3"/>
      <c r="R17" s="6">
        <v>0.0427</v>
      </c>
      <c r="S17" s="1">
        <v>87</v>
      </c>
      <c r="T17" s="2">
        <f t="shared" si="5"/>
        <v>0.011627906976744186</v>
      </c>
      <c r="U17" s="3"/>
      <c r="V17" s="4">
        <v>-0.0828</v>
      </c>
      <c r="W17" s="1">
        <v>284</v>
      </c>
      <c r="X17" s="2">
        <f t="shared" si="6"/>
        <v>-0.034013605442176874</v>
      </c>
      <c r="Y17" s="3"/>
      <c r="Z17" s="6">
        <v>0.0075</v>
      </c>
      <c r="AA17" s="1">
        <v>910</v>
      </c>
      <c r="AB17" s="2">
        <f t="shared" si="7"/>
        <v>0.0022026431718061676</v>
      </c>
      <c r="AC17" s="3"/>
      <c r="AD17" s="6">
        <v>0.0144</v>
      </c>
      <c r="AE17" s="1">
        <v>978</v>
      </c>
      <c r="AF17" s="2">
        <f t="shared" si="8"/>
        <v>0.013471502590673576</v>
      </c>
      <c r="AG17" s="3"/>
      <c r="AH17" s="6">
        <v>0.0035</v>
      </c>
      <c r="AI17" s="1">
        <v>4350</v>
      </c>
      <c r="AJ17" s="2">
        <f t="shared" si="9"/>
        <v>0.013986013986013986</v>
      </c>
      <c r="AK17" s="3"/>
      <c r="AL17" s="5">
        <v>-0.0079</v>
      </c>
      <c r="AM17" s="1">
        <v>4625</v>
      </c>
      <c r="AN17" s="2">
        <f t="shared" si="10"/>
        <v>0.0021668472372697724</v>
      </c>
      <c r="AO17" s="3"/>
      <c r="AP17" s="5">
        <v>-0.0034</v>
      </c>
      <c r="AQ17" s="1">
        <v>41900</v>
      </c>
      <c r="AR17" s="2">
        <f t="shared" si="0"/>
        <v>-0.0071090047393364926</v>
      </c>
    </row>
    <row r="18" spans="1:44" ht="12">
      <c r="A18" s="3">
        <v>40794</v>
      </c>
      <c r="B18" s="4">
        <v>-0.0794</v>
      </c>
      <c r="C18" s="1">
        <v>17380</v>
      </c>
      <c r="D18" s="2">
        <f t="shared" si="1"/>
        <v>0.023557126030624265</v>
      </c>
      <c r="E18" s="3"/>
      <c r="F18" s="5">
        <v>-0.0394</v>
      </c>
      <c r="G18" s="1">
        <v>2922</v>
      </c>
      <c r="H18" s="2">
        <f t="shared" si="2"/>
        <v>0.0024013722126929675</v>
      </c>
      <c r="I18" s="3"/>
      <c r="J18" s="5">
        <v>-0.0236</v>
      </c>
      <c r="K18" s="1">
        <v>236</v>
      </c>
      <c r="L18" s="2">
        <f t="shared" si="3"/>
        <v>-0.008403361344537815</v>
      </c>
      <c r="M18" s="3"/>
      <c r="N18" s="5">
        <v>-0.0313</v>
      </c>
      <c r="O18" s="1">
        <v>132</v>
      </c>
      <c r="P18" s="2">
        <f t="shared" si="4"/>
        <v>0.07317073170731707</v>
      </c>
      <c r="Q18" s="3"/>
      <c r="R18" s="6">
        <v>0.035</v>
      </c>
      <c r="S18" s="1">
        <v>86</v>
      </c>
      <c r="T18" s="2">
        <f t="shared" si="5"/>
        <v>0</v>
      </c>
      <c r="U18" s="3"/>
      <c r="V18" s="5">
        <v>-0.036</v>
      </c>
      <c r="W18" s="1">
        <v>294</v>
      </c>
      <c r="X18" s="2">
        <f t="shared" si="6"/>
        <v>-0.003389830508474576</v>
      </c>
      <c r="Y18" s="3"/>
      <c r="Z18" s="7">
        <v>0</v>
      </c>
      <c r="AA18" s="1">
        <v>908</v>
      </c>
      <c r="AB18" s="2">
        <f t="shared" si="7"/>
        <v>0.010011123470522803</v>
      </c>
      <c r="AC18" s="3"/>
      <c r="AD18" s="6">
        <v>0.0008</v>
      </c>
      <c r="AE18" s="1">
        <v>965</v>
      </c>
      <c r="AF18" s="2">
        <f t="shared" si="8"/>
        <v>0.005208333333333333</v>
      </c>
      <c r="AG18" s="3"/>
      <c r="AH18" s="6">
        <v>0.0149</v>
      </c>
      <c r="AI18" s="1">
        <v>4290</v>
      </c>
      <c r="AJ18" s="2">
        <f t="shared" si="9"/>
        <v>-0.0011641443538998836</v>
      </c>
      <c r="AK18" s="3"/>
      <c r="AL18" s="5">
        <v>-0.0111</v>
      </c>
      <c r="AM18" s="1">
        <v>4615</v>
      </c>
      <c r="AN18" s="2">
        <f t="shared" si="10"/>
        <v>0.03128491620111732</v>
      </c>
      <c r="AO18" s="3"/>
      <c r="AP18" s="6">
        <v>0.0015</v>
      </c>
      <c r="AQ18" s="1">
        <v>42200</v>
      </c>
      <c r="AR18" s="2">
        <f t="shared" si="0"/>
        <v>0.007159904534606206</v>
      </c>
    </row>
    <row r="19" spans="1:44" ht="12">
      <c r="A19" s="3">
        <v>40793</v>
      </c>
      <c r="B19" s="4">
        <v>-0.0787</v>
      </c>
      <c r="C19" s="1">
        <v>16980</v>
      </c>
      <c r="D19" s="2">
        <f t="shared" si="1"/>
        <v>0.0023612750885478157</v>
      </c>
      <c r="E19" s="3"/>
      <c r="F19" s="5">
        <v>-0.0228</v>
      </c>
      <c r="G19" s="1">
        <v>2915</v>
      </c>
      <c r="H19" s="2">
        <f t="shared" si="2"/>
        <v>0.013208202989224887</v>
      </c>
      <c r="I19" s="3"/>
      <c r="J19" s="5">
        <v>-0.0108</v>
      </c>
      <c r="K19" s="1">
        <v>238</v>
      </c>
      <c r="L19" s="2">
        <f t="shared" si="3"/>
        <v>0.030303030303030304</v>
      </c>
      <c r="M19" s="3"/>
      <c r="N19" s="4">
        <v>-0.0666</v>
      </c>
      <c r="O19" s="1">
        <v>123</v>
      </c>
      <c r="P19" s="2">
        <f t="shared" si="4"/>
        <v>0.00819672131147541</v>
      </c>
      <c r="Q19" s="3"/>
      <c r="R19" s="8">
        <v>0.0565</v>
      </c>
      <c r="S19" s="1">
        <v>86</v>
      </c>
      <c r="T19" s="2">
        <f t="shared" si="5"/>
        <v>0.023809523809523808</v>
      </c>
      <c r="U19" s="3"/>
      <c r="V19" s="6">
        <v>0.0058</v>
      </c>
      <c r="W19" s="1">
        <v>295</v>
      </c>
      <c r="X19" s="2">
        <f t="shared" si="6"/>
        <v>0.04609929078014184</v>
      </c>
      <c r="Y19" s="3"/>
      <c r="Z19" s="6">
        <v>0.0183</v>
      </c>
      <c r="AA19" s="1">
        <v>899</v>
      </c>
      <c r="AB19" s="2">
        <f t="shared" si="7"/>
        <v>0.02043132803632236</v>
      </c>
      <c r="AC19" s="3"/>
      <c r="AD19" s="6">
        <v>0.0215</v>
      </c>
      <c r="AE19" s="1">
        <v>960</v>
      </c>
      <c r="AF19" s="2">
        <f t="shared" si="8"/>
        <v>0.018027571580063628</v>
      </c>
      <c r="AG19" s="3"/>
      <c r="AH19" s="5">
        <v>-0.0267</v>
      </c>
      <c r="AI19" s="1">
        <v>4295</v>
      </c>
      <c r="AJ19" s="2">
        <f t="shared" si="9"/>
        <v>-0.02937853107344633</v>
      </c>
      <c r="AK19" s="3"/>
      <c r="AL19" s="5">
        <v>-0.0053</v>
      </c>
      <c r="AM19" s="1">
        <v>4475</v>
      </c>
      <c r="AN19" s="2">
        <f t="shared" si="10"/>
        <v>0.017045454545454544</v>
      </c>
      <c r="AO19" s="3"/>
      <c r="AP19" s="5">
        <v>-0.0027</v>
      </c>
      <c r="AQ19" s="1">
        <v>41900</v>
      </c>
      <c r="AR19" s="2">
        <f t="shared" si="0"/>
        <v>-0.0035671819262782403</v>
      </c>
    </row>
    <row r="20" spans="1:44" ht="12">
      <c r="A20" s="3">
        <v>40792</v>
      </c>
      <c r="B20" s="4">
        <v>-0.0855</v>
      </c>
      <c r="C20" s="1">
        <v>16940</v>
      </c>
      <c r="D20" s="2">
        <f t="shared" si="1"/>
        <v>-0.016260162601626018</v>
      </c>
      <c r="E20" s="3"/>
      <c r="F20" s="5">
        <v>-0.0371</v>
      </c>
      <c r="G20" s="1">
        <v>2877</v>
      </c>
      <c r="H20" s="2">
        <f t="shared" si="2"/>
        <v>-0.01808873720136519</v>
      </c>
      <c r="I20" s="3"/>
      <c r="J20" s="5">
        <v>-0.0135</v>
      </c>
      <c r="K20" s="1">
        <v>231</v>
      </c>
      <c r="L20" s="2">
        <f t="shared" si="3"/>
        <v>-0.03347280334728033</v>
      </c>
      <c r="M20" s="3"/>
      <c r="N20" s="4">
        <v>-0.0715</v>
      </c>
      <c r="O20" s="1">
        <v>122</v>
      </c>
      <c r="P20" s="2">
        <f t="shared" si="4"/>
        <v>-0.03937007874015748</v>
      </c>
      <c r="Q20" s="3"/>
      <c r="R20" s="6">
        <v>0.0365</v>
      </c>
      <c r="S20" s="1">
        <v>84</v>
      </c>
      <c r="T20" s="2">
        <f t="shared" si="5"/>
        <v>0</v>
      </c>
      <c r="U20" s="3"/>
      <c r="V20" s="4">
        <v>-0.0525</v>
      </c>
      <c r="W20" s="1">
        <v>282</v>
      </c>
      <c r="X20" s="2">
        <f t="shared" si="6"/>
        <v>-0.027586206896551724</v>
      </c>
      <c r="Y20" s="3"/>
      <c r="Z20" s="5">
        <v>-0.0027</v>
      </c>
      <c r="AA20" s="1">
        <v>881</v>
      </c>
      <c r="AB20" s="2">
        <f t="shared" si="7"/>
        <v>-0.020022246941045607</v>
      </c>
      <c r="AC20" s="3"/>
      <c r="AD20" s="6">
        <v>0.0095</v>
      </c>
      <c r="AE20" s="1">
        <v>943</v>
      </c>
      <c r="AF20" s="2">
        <f t="shared" si="8"/>
        <v>-0.01975051975051975</v>
      </c>
      <c r="AG20" s="3"/>
      <c r="AH20" s="6">
        <v>0.0048</v>
      </c>
      <c r="AI20" s="1">
        <v>4425</v>
      </c>
      <c r="AJ20" s="2">
        <f t="shared" si="9"/>
        <v>0.027874564459930314</v>
      </c>
      <c r="AK20" s="3"/>
      <c r="AL20" s="6">
        <v>0.015</v>
      </c>
      <c r="AM20" s="1">
        <v>4400</v>
      </c>
      <c r="AN20" s="2">
        <f t="shared" si="10"/>
        <v>-0.0200445434298441</v>
      </c>
      <c r="AO20" s="3"/>
      <c r="AP20" s="6">
        <v>0.0056</v>
      </c>
      <c r="AQ20" s="1">
        <v>42050</v>
      </c>
      <c r="AR20" s="2">
        <f t="shared" si="0"/>
        <v>-0.0035545023696682463</v>
      </c>
    </row>
    <row r="21" spans="1:44" ht="12">
      <c r="A21" s="3">
        <v>40791</v>
      </c>
      <c r="B21" s="4">
        <v>-0.0883</v>
      </c>
      <c r="C21" s="1">
        <v>17220</v>
      </c>
      <c r="D21" s="2">
        <f t="shared" si="1"/>
        <v>-0.0199203187250996</v>
      </c>
      <c r="E21" s="3"/>
      <c r="F21" s="5">
        <v>-0.0397</v>
      </c>
      <c r="G21" s="1">
        <v>2930</v>
      </c>
      <c r="H21" s="2">
        <f t="shared" si="2"/>
        <v>-0.011804384485666104</v>
      </c>
      <c r="I21" s="3"/>
      <c r="J21" s="5">
        <v>-0.0163</v>
      </c>
      <c r="K21" s="1">
        <v>239</v>
      </c>
      <c r="L21" s="2">
        <f t="shared" si="3"/>
        <v>-0.032388663967611336</v>
      </c>
      <c r="M21" s="3"/>
      <c r="N21" s="4">
        <v>-0.0544</v>
      </c>
      <c r="O21" s="1">
        <v>127</v>
      </c>
      <c r="P21" s="2">
        <f t="shared" si="4"/>
        <v>-0.023076923076923078</v>
      </c>
      <c r="Q21" s="3"/>
      <c r="R21" s="6">
        <v>0.0307</v>
      </c>
      <c r="S21" s="1">
        <v>84</v>
      </c>
      <c r="T21" s="2">
        <f t="shared" si="5"/>
        <v>-0.023255813953488372</v>
      </c>
      <c r="U21" s="3"/>
      <c r="V21" s="4">
        <v>-0.0518</v>
      </c>
      <c r="W21" s="1">
        <v>290</v>
      </c>
      <c r="X21" s="2">
        <f t="shared" si="6"/>
        <v>-0.046052631578947366</v>
      </c>
      <c r="Y21" s="3"/>
      <c r="Z21" s="6">
        <v>0.0041</v>
      </c>
      <c r="AA21" s="1">
        <v>899</v>
      </c>
      <c r="AB21" s="2">
        <f t="shared" si="7"/>
        <v>-0.023887079261672096</v>
      </c>
      <c r="AC21" s="3"/>
      <c r="AD21" s="5">
        <v>-0.0014</v>
      </c>
      <c r="AE21" s="1">
        <v>962</v>
      </c>
      <c r="AF21" s="2">
        <f t="shared" si="8"/>
        <v>-0.008247422680412371</v>
      </c>
      <c r="AG21" s="3"/>
      <c r="AH21" s="5">
        <v>-0.0097</v>
      </c>
      <c r="AI21" s="1">
        <v>4305</v>
      </c>
      <c r="AJ21" s="2">
        <f t="shared" si="9"/>
        <v>0.01893491124260355</v>
      </c>
      <c r="AK21" s="3"/>
      <c r="AL21" s="6">
        <v>0.0011</v>
      </c>
      <c r="AM21" s="1">
        <v>4490</v>
      </c>
      <c r="AN21" s="2">
        <f t="shared" si="10"/>
        <v>-0.020719738276990186</v>
      </c>
      <c r="AO21" s="3"/>
      <c r="AP21" s="6">
        <v>0.0089</v>
      </c>
      <c r="AQ21" s="1">
        <v>42200</v>
      </c>
      <c r="AR21" s="2">
        <f t="shared" si="0"/>
        <v>0</v>
      </c>
    </row>
    <row r="22" spans="1:44" ht="12">
      <c r="A22" s="3">
        <v>40788</v>
      </c>
      <c r="B22" s="4">
        <v>-0.0812</v>
      </c>
      <c r="C22" s="1">
        <v>17570</v>
      </c>
      <c r="D22" s="2">
        <f t="shared" si="1"/>
        <v>-0.018983807928531545</v>
      </c>
      <c r="E22" s="3"/>
      <c r="F22" s="5">
        <v>-0.0405</v>
      </c>
      <c r="G22" s="1">
        <v>2965</v>
      </c>
      <c r="H22" s="2">
        <f t="shared" si="2"/>
        <v>-0.02145214521452145</v>
      </c>
      <c r="I22" s="3"/>
      <c r="J22" s="5">
        <v>-0.03</v>
      </c>
      <c r="K22" s="1">
        <v>247</v>
      </c>
      <c r="L22" s="2">
        <f t="shared" si="3"/>
        <v>-0.004032258064516129</v>
      </c>
      <c r="M22" s="3"/>
      <c r="N22" s="4">
        <v>-0.061</v>
      </c>
      <c r="O22" s="1">
        <v>130</v>
      </c>
      <c r="P22" s="2">
        <f t="shared" si="4"/>
        <v>-0.007633587786259542</v>
      </c>
      <c r="Q22" s="3"/>
      <c r="R22" s="8">
        <v>0.0649</v>
      </c>
      <c r="S22" s="1">
        <v>86</v>
      </c>
      <c r="T22" s="2">
        <f t="shared" si="5"/>
        <v>0.011764705882352941</v>
      </c>
      <c r="U22" s="3"/>
      <c r="V22" s="5">
        <v>-0.0384</v>
      </c>
      <c r="W22" s="1">
        <v>304</v>
      </c>
      <c r="X22" s="2">
        <f t="shared" si="6"/>
        <v>-0.003278688524590164</v>
      </c>
      <c r="Y22" s="3"/>
      <c r="Z22" s="5">
        <v>-0.0024</v>
      </c>
      <c r="AA22" s="1">
        <v>921</v>
      </c>
      <c r="AB22" s="2">
        <f t="shared" si="7"/>
        <v>-0.013918629550321198</v>
      </c>
      <c r="AC22" s="3"/>
      <c r="AD22" s="5">
        <v>-0.0155</v>
      </c>
      <c r="AE22" s="1">
        <v>970</v>
      </c>
      <c r="AF22" s="2">
        <f t="shared" si="8"/>
        <v>-0.023162134944612285</v>
      </c>
      <c r="AG22" s="3"/>
      <c r="AH22" s="5">
        <v>-0.0024</v>
      </c>
      <c r="AI22" s="1">
        <v>4225</v>
      </c>
      <c r="AJ22" s="2">
        <f t="shared" si="9"/>
        <v>0.005952380952380952</v>
      </c>
      <c r="AK22" s="3"/>
      <c r="AL22" s="5">
        <v>-0.0091</v>
      </c>
      <c r="AM22" s="1">
        <v>4585</v>
      </c>
      <c r="AN22" s="2">
        <f t="shared" si="10"/>
        <v>-0.0065005417118093175</v>
      </c>
      <c r="AO22" s="3"/>
      <c r="AP22" s="6">
        <v>0.0026</v>
      </c>
      <c r="AQ22" s="1">
        <v>42200</v>
      </c>
      <c r="AR22" s="2">
        <f>(AQ22-AQ23)/AQ23</f>
        <v>-0.005889281507656066</v>
      </c>
    </row>
    <row r="23" spans="1:44" ht="12">
      <c r="A23" s="3">
        <v>40787</v>
      </c>
      <c r="B23" s="4">
        <v>-0.0601</v>
      </c>
      <c r="C23" s="1">
        <v>17910</v>
      </c>
      <c r="D23" s="2">
        <f>(C23-C24)/C24</f>
        <v>0.0011179429849077697</v>
      </c>
      <c r="E23" s="3"/>
      <c r="F23" s="5">
        <v>-0.0242</v>
      </c>
      <c r="G23" s="1">
        <v>3030</v>
      </c>
      <c r="H23" s="2">
        <f t="shared" si="2"/>
        <v>-0.008183306055646482</v>
      </c>
      <c r="I23" s="3"/>
      <c r="J23" s="5">
        <v>-0.0025</v>
      </c>
      <c r="K23" s="1">
        <v>248</v>
      </c>
      <c r="L23" s="2">
        <f t="shared" si="3"/>
        <v>0.03333333333333333</v>
      </c>
      <c r="M23" s="3"/>
      <c r="N23" s="5">
        <v>-0.0466</v>
      </c>
      <c r="O23" s="1">
        <v>131</v>
      </c>
      <c r="P23" s="2">
        <f t="shared" si="4"/>
        <v>0</v>
      </c>
      <c r="Q23" s="3"/>
      <c r="R23" s="8">
        <v>0.0571</v>
      </c>
      <c r="S23" s="1">
        <v>85</v>
      </c>
      <c r="T23" s="2">
        <f t="shared" si="5"/>
        <v>0.011904761904761904</v>
      </c>
      <c r="U23" s="3"/>
      <c r="V23" s="5">
        <v>-0.0275</v>
      </c>
      <c r="W23" s="1">
        <v>305</v>
      </c>
      <c r="X23" s="2">
        <f t="shared" si="6"/>
        <v>0.02348993288590604</v>
      </c>
      <c r="Y23" s="3"/>
      <c r="Z23" s="6">
        <v>0.0041</v>
      </c>
      <c r="AA23" s="1">
        <v>934</v>
      </c>
      <c r="AB23" s="2">
        <f t="shared" si="7"/>
        <v>0.005382131324004306</v>
      </c>
      <c r="AC23" s="3"/>
      <c r="AD23" s="6">
        <v>0.0124</v>
      </c>
      <c r="AE23" s="1">
        <v>993</v>
      </c>
      <c r="AF23" s="2">
        <f t="shared" si="8"/>
        <v>0.013265306122448979</v>
      </c>
      <c r="AG23" s="3"/>
      <c r="AH23" s="6">
        <v>0.0026</v>
      </c>
      <c r="AI23" s="1">
        <v>4200</v>
      </c>
      <c r="AJ23" s="2">
        <f t="shared" si="9"/>
        <v>0</v>
      </c>
      <c r="AK23" s="3"/>
      <c r="AL23" s="5">
        <v>-0.0024</v>
      </c>
      <c r="AM23" s="1">
        <v>4615</v>
      </c>
      <c r="AN23" s="2">
        <f t="shared" si="10"/>
        <v>0.0010845986984815619</v>
      </c>
      <c r="AO23" s="3"/>
      <c r="AP23" s="6">
        <v>0.0066</v>
      </c>
      <c r="AQ23" s="1">
        <v>42450</v>
      </c>
      <c r="AR23" s="2">
        <f>(AQ23-AQ24)/AQ24</f>
        <v>0.0011792452830188679</v>
      </c>
    </row>
    <row r="24" spans="1:44" ht="12">
      <c r="A24" s="3">
        <v>40786</v>
      </c>
      <c r="B24" s="4">
        <v>-0.0598</v>
      </c>
      <c r="C24" s="1">
        <v>17890</v>
      </c>
      <c r="D24" s="2" t="e">
        <f t="shared" si="1"/>
        <v>#DIV/0!</v>
      </c>
      <c r="E24" s="3"/>
      <c r="F24" s="5">
        <v>-0.0113</v>
      </c>
      <c r="G24" s="1">
        <v>3055</v>
      </c>
      <c r="H24" s="2" t="e">
        <f t="shared" si="2"/>
        <v>#DIV/0!</v>
      </c>
      <c r="I24" s="3"/>
      <c r="J24" s="5">
        <v>-0.0194</v>
      </c>
      <c r="K24" s="1">
        <v>240</v>
      </c>
      <c r="L24" s="2" t="e">
        <f t="shared" si="3"/>
        <v>#DIV/0!</v>
      </c>
      <c r="M24" s="3"/>
      <c r="N24" s="5">
        <v>-0.0273</v>
      </c>
      <c r="O24" s="1">
        <v>131</v>
      </c>
      <c r="P24" s="2" t="e">
        <f t="shared" si="4"/>
        <v>#DIV/0!</v>
      </c>
      <c r="Q24" s="3"/>
      <c r="R24" s="6">
        <v>0.043</v>
      </c>
      <c r="S24" s="1">
        <v>84</v>
      </c>
      <c r="T24" s="2" t="e">
        <f t="shared" si="5"/>
        <v>#DIV/0!</v>
      </c>
      <c r="U24" s="3"/>
      <c r="V24" s="5">
        <v>-0.0212</v>
      </c>
      <c r="W24" s="1">
        <v>298</v>
      </c>
      <c r="X24" s="2" t="e">
        <f t="shared" si="6"/>
        <v>#DIV/0!</v>
      </c>
      <c r="Y24" s="3"/>
      <c r="Z24" s="6">
        <v>0.0162</v>
      </c>
      <c r="AA24" s="1">
        <v>929</v>
      </c>
      <c r="AB24" s="2" t="e">
        <f t="shared" si="7"/>
        <v>#DIV/0!</v>
      </c>
      <c r="AC24" s="3"/>
      <c r="AD24" s="6">
        <v>0.0205</v>
      </c>
      <c r="AE24" s="1">
        <v>980</v>
      </c>
      <c r="AF24" s="2" t="e">
        <f t="shared" si="8"/>
        <v>#DIV/0!</v>
      </c>
      <c r="AG24" s="3"/>
      <c r="AH24" s="5">
        <v>-0.0073</v>
      </c>
      <c r="AI24" s="1">
        <v>4200</v>
      </c>
      <c r="AJ24" s="2" t="e">
        <f t="shared" si="9"/>
        <v>#DIV/0!</v>
      </c>
      <c r="AK24" s="3"/>
      <c r="AL24" s="5">
        <v>-0.0002</v>
      </c>
      <c r="AM24" s="1">
        <v>4610</v>
      </c>
      <c r="AN24" s="2" t="e">
        <f t="shared" si="10"/>
        <v>#DIV/0!</v>
      </c>
      <c r="AO24" s="3"/>
      <c r="AP24" s="6">
        <v>0.0041</v>
      </c>
      <c r="AQ24" s="1">
        <v>42400</v>
      </c>
      <c r="AR24" s="2" t="e">
        <f>(AQ24-AQ25)/AQ25</f>
        <v>#DIV/0!</v>
      </c>
    </row>
    <row r="25" spans="1:44" ht="12">
      <c r="A25" s="3"/>
      <c r="B25" s="4"/>
      <c r="D25" s="2" t="e">
        <f>(C25-C26)/C26</f>
        <v>#DIV/0!</v>
      </c>
      <c r="E25" s="3"/>
      <c r="F25" s="6"/>
      <c r="H25" s="2" t="e">
        <f t="shared" si="2"/>
        <v>#DIV/0!</v>
      </c>
      <c r="I25" s="3"/>
      <c r="J25" s="5"/>
      <c r="L25" s="2" t="e">
        <f t="shared" si="3"/>
        <v>#DIV/0!</v>
      </c>
      <c r="M25" s="3"/>
      <c r="N25" s="4"/>
      <c r="P25" s="2" t="e">
        <f t="shared" si="4"/>
        <v>#DIV/0!</v>
      </c>
      <c r="Q25" s="3"/>
      <c r="R25" s="5"/>
      <c r="T25" s="2" t="e">
        <f t="shared" si="5"/>
        <v>#DIV/0!</v>
      </c>
      <c r="U25" s="3"/>
      <c r="V25" s="5"/>
      <c r="X25" s="2" t="e">
        <f t="shared" si="6"/>
        <v>#DIV/0!</v>
      </c>
      <c r="Y25" s="3"/>
      <c r="Z25" s="6"/>
      <c r="AB25" s="2" t="e">
        <f t="shared" si="7"/>
        <v>#DIV/0!</v>
      </c>
      <c r="AC25" s="3"/>
      <c r="AD25" s="6"/>
      <c r="AF25" s="2" t="e">
        <f t="shared" si="8"/>
        <v>#DIV/0!</v>
      </c>
      <c r="AG25" s="3"/>
      <c r="AH25" s="5"/>
      <c r="AJ25" s="2" t="e">
        <f t="shared" si="9"/>
        <v>#DIV/0!</v>
      </c>
      <c r="AK25" s="3"/>
      <c r="AL25" s="6"/>
      <c r="AN25" s="2" t="e">
        <f t="shared" si="10"/>
        <v>#DIV/0!</v>
      </c>
      <c r="AO25" s="3"/>
      <c r="AP25" s="6"/>
      <c r="AR25" s="2" t="e">
        <f>(AQ25-AQ26)/AQ26</f>
        <v>#DIV/0!</v>
      </c>
    </row>
    <row r="26" spans="1:42" ht="12">
      <c r="A26" s="3"/>
      <c r="B26" s="4"/>
      <c r="E26" s="3"/>
      <c r="F26" s="6"/>
      <c r="I26" s="3"/>
      <c r="J26" s="6"/>
      <c r="M26" s="3"/>
      <c r="N26" s="4"/>
      <c r="Q26" s="3"/>
      <c r="R26" s="5"/>
      <c r="U26" s="3"/>
      <c r="V26" s="5"/>
      <c r="Y26" s="3"/>
      <c r="Z26" s="6"/>
      <c r="AC26" s="3"/>
      <c r="AD26" s="6"/>
      <c r="AG26" s="3"/>
      <c r="AH26" s="5"/>
      <c r="AK26" s="3"/>
      <c r="AL26" s="6"/>
      <c r="AO26" s="3"/>
      <c r="AP26" s="6"/>
    </row>
    <row r="27" spans="1:2" ht="12">
      <c r="A27" s="3"/>
      <c r="B27" s="4"/>
    </row>
    <row r="28" spans="1:2" ht="12">
      <c r="A28" s="3"/>
      <c r="B28" s="4"/>
    </row>
    <row r="29" spans="1:2" ht="12">
      <c r="A29" s="3"/>
      <c r="B29" s="5"/>
    </row>
    <row r="30" spans="1:2" ht="12">
      <c r="A30" s="3"/>
      <c r="B30" s="4"/>
    </row>
  </sheetData>
  <conditionalFormatting sqref="AF1:AF65536 AN1:AN65536 D1:D65536 H1:H65536 P3:P25 T1:T65536 X1:X65536 AB1:AB65536 AJ1:AJ65536 L1:L65536 AR1:AR65536">
    <cfRule type="cellIs" priority="1" dxfId="0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</cp:lastModifiedBy>
  <dcterms:created xsi:type="dcterms:W3CDTF">2011-03-30T12:42:14Z</dcterms:created>
  <dcterms:modified xsi:type="dcterms:W3CDTF">2011-11-02T19:42:33Z</dcterms:modified>
  <cp:category/>
  <cp:version/>
  <cp:contentType/>
  <cp:contentStatus/>
</cp:coreProperties>
</file>