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<sst xmlns="http://schemas.openxmlformats.org/spreadsheetml/2006/main" count="48" uniqueCount="18">
  <si>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</si>
  <si>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</si>
  <si>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</si>
  <si>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</si>
  <si>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</si>
  <si>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</si>
  <si>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</si>
  <si>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</si>
  <si>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</si>
  <si>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</si>
  <si>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</si>
  <si>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</si>
  <si>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</si>
  <si>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</si>
  <si>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</si>
  <si>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</si>
  <si>
    <t>6/13休場</t>
  </si>
  <si>
    <t>6/19休場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</si>
</sst>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12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10"/>
      <name val="Osaka"/>
      <family val="3"/>
    </font>
    <font>
      <b/>
      <sz val="10"/>
      <color indexed="10"/>
      <name val="Osaka"/>
      <family val="3"/>
    </font>
    <font>
      <b/>
      <sz val="10"/>
      <color indexed="12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FF0000"/>
      <name val="Meiryo UI"/>
      <family val="3"/>
    </font>
    <font>
      <sz val="10"/>
      <color rgb="FFFF0000"/>
      <name val="Osaka"/>
      <family val="3"/>
    </font>
    <font>
      <b/>
      <sz val="10"/>
      <color rgb="FFFF0000"/>
      <name val="Osaka"/>
      <family val="3"/>
    </font>
    <font>
      <b/>
      <sz val="10"/>
      <color rgb="FF0000FF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vertical="center" wrapText="1"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0" fontId="44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wrapText="1"/>
    </xf>
    <xf numFmtId="31" fontId="0" fillId="0" borderId="0" xfId="0" applyNumberForma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  <xf numFmtId="10" fontId="47" fillId="0" borderId="0" xfId="0" applyNumberFormat="1" applyFont="1" applyAlignment="1">
      <alignment horizontal="center" vertical="center" wrapText="1"/>
    </xf>
    <xf numFmtId="10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29" sqref="AM29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9">
        <v>41089</v>
      </c>
      <c r="B4" s="10">
        <v>-0.0216</v>
      </c>
      <c r="C4" s="1">
        <v>17010</v>
      </c>
      <c r="D4" s="2">
        <f>(C4-C5)/C5</f>
        <v>0.008298755186721992</v>
      </c>
      <c r="E4" s="9"/>
      <c r="F4" s="10">
        <v>-0.0496</v>
      </c>
      <c r="G4" s="1">
        <v>2606</v>
      </c>
      <c r="H4" s="2">
        <f>(G4-G5)/G5</f>
        <v>0.003079291762894534</v>
      </c>
      <c r="I4" s="9"/>
      <c r="J4" s="12">
        <v>0.0783</v>
      </c>
      <c r="K4" s="1">
        <v>194</v>
      </c>
      <c r="L4" s="2">
        <f>(K4-K5)/K5</f>
        <v>0.015706806282722512</v>
      </c>
      <c r="M4" s="9"/>
      <c r="N4" s="12">
        <v>0.0601</v>
      </c>
      <c r="O4" s="1">
        <v>112</v>
      </c>
      <c r="P4" s="2">
        <f>(O4-O5)/O5</f>
        <v>0.027522935779816515</v>
      </c>
      <c r="Q4" s="9"/>
      <c r="R4" s="12">
        <v>0.056</v>
      </c>
      <c r="S4" s="1">
        <v>73</v>
      </c>
      <c r="T4" s="2">
        <f>(S4-S5)/S5</f>
        <v>0</v>
      </c>
      <c r="U4" s="9"/>
      <c r="V4" s="10">
        <v>-0.0204</v>
      </c>
      <c r="W4" s="1">
        <v>280</v>
      </c>
      <c r="X4" s="2">
        <f>(W4-W5)/W5</f>
        <v>0.0035842293906810036</v>
      </c>
      <c r="Y4" s="9"/>
      <c r="Z4" s="13">
        <v>0.0272</v>
      </c>
      <c r="AA4" s="1">
        <v>1007</v>
      </c>
      <c r="AB4" s="2">
        <f>(AA4-AA5)/AA5</f>
        <v>0.010030090270812437</v>
      </c>
      <c r="AC4" s="9"/>
      <c r="AD4" s="13">
        <v>0.035</v>
      </c>
      <c r="AE4" s="1">
        <v>915</v>
      </c>
      <c r="AF4" s="2">
        <f>(AE4-AE5)/AE5</f>
        <v>0.006600660066006601</v>
      </c>
      <c r="AG4" s="9"/>
      <c r="AH4" s="10">
        <v>-0.0022</v>
      </c>
      <c r="AI4" s="1">
        <v>3675</v>
      </c>
      <c r="AJ4" s="2">
        <f>(AI4-AI5)/AI5</f>
        <v>-0.001358695652173913</v>
      </c>
      <c r="AK4" s="9"/>
      <c r="AL4" s="13">
        <v>0.0403</v>
      </c>
      <c r="AM4" s="1">
        <v>4185</v>
      </c>
      <c r="AN4" s="2">
        <f>(AM4-AM5)/AM5</f>
        <v>-0.0071174377224199285</v>
      </c>
      <c r="AO4" s="9"/>
      <c r="AP4" s="13">
        <v>0.0066</v>
      </c>
      <c r="AQ4" s="1">
        <v>40550</v>
      </c>
      <c r="AR4" s="2">
        <f>(AQ4-AQ5)/AQ5</f>
        <v>0.004956629491945477</v>
      </c>
    </row>
    <row r="5" spans="1:44" ht="14.25">
      <c r="A5" s="9">
        <v>41088</v>
      </c>
      <c r="B5" s="10">
        <v>-0.0406</v>
      </c>
      <c r="C5" s="1">
        <v>16870</v>
      </c>
      <c r="D5" s="2">
        <f>(C5-C6)/C6</f>
        <v>0.004764740917212627</v>
      </c>
      <c r="E5" s="9"/>
      <c r="F5" s="11">
        <v>-0.0634</v>
      </c>
      <c r="G5" s="1">
        <v>2598</v>
      </c>
      <c r="H5" s="2">
        <f>(G5-G6)/G6</f>
        <v>0.010894941634241245</v>
      </c>
      <c r="I5" s="9"/>
      <c r="J5" s="13">
        <v>0.0399</v>
      </c>
      <c r="K5" s="1">
        <v>191</v>
      </c>
      <c r="L5" s="2">
        <f>(K5-K6)/K6</f>
        <v>-0.005208333333333333</v>
      </c>
      <c r="M5" s="9"/>
      <c r="N5" s="13">
        <v>0.0056</v>
      </c>
      <c r="O5" s="1">
        <v>109</v>
      </c>
      <c r="P5" s="2">
        <f>(O5-O6)/O6</f>
        <v>0.018691588785046728</v>
      </c>
      <c r="Q5" s="9"/>
      <c r="R5" s="12">
        <v>0.0598</v>
      </c>
      <c r="S5" s="1">
        <v>73</v>
      </c>
      <c r="T5" s="2">
        <f>(S5-S6)/S6</f>
        <v>0.013888888888888888</v>
      </c>
      <c r="U5" s="9"/>
      <c r="V5" s="10">
        <v>-0.0477</v>
      </c>
      <c r="W5" s="1">
        <v>279</v>
      </c>
      <c r="X5" s="2">
        <f>(W5-W6)/W6</f>
        <v>-0.0071174377224199285</v>
      </c>
      <c r="Y5" s="9"/>
      <c r="Z5" s="13">
        <v>0.0094</v>
      </c>
      <c r="AA5" s="1">
        <v>997</v>
      </c>
      <c r="AB5" s="2">
        <f>(AA5-AA6)/AA6</f>
        <v>0.009109311740890687</v>
      </c>
      <c r="AC5" s="9"/>
      <c r="AD5" s="13">
        <v>0.0169</v>
      </c>
      <c r="AE5" s="1">
        <v>909</v>
      </c>
      <c r="AF5" s="2">
        <f>(AE5-AE6)/AE6</f>
        <v>0.006644518272425249</v>
      </c>
      <c r="AG5" s="9"/>
      <c r="AH5" s="10">
        <v>-0.016</v>
      </c>
      <c r="AI5" s="1">
        <v>3680</v>
      </c>
      <c r="AJ5" s="2">
        <f>(AI5-AI6)/AI6</f>
        <v>0.0013605442176870747</v>
      </c>
      <c r="AK5" s="9"/>
      <c r="AL5" s="13">
        <v>0.0125</v>
      </c>
      <c r="AM5" s="1">
        <v>4215</v>
      </c>
      <c r="AN5" s="2">
        <f>(AM5-AM6)/AM6</f>
        <v>0.019347037484885126</v>
      </c>
      <c r="AO5" s="9"/>
      <c r="AP5" s="10">
        <v>-0.0018</v>
      </c>
      <c r="AQ5" s="1">
        <v>40350</v>
      </c>
      <c r="AR5" s="2">
        <f>(AQ5-AQ6)/AQ6</f>
        <v>-0.006157635467980296</v>
      </c>
    </row>
    <row r="6" spans="1:44" ht="14.25">
      <c r="A6" s="9">
        <v>41087</v>
      </c>
      <c r="B6" s="10">
        <v>-0.0461</v>
      </c>
      <c r="C6" s="1">
        <v>16790</v>
      </c>
      <c r="D6" s="2">
        <f>(C6-C7)/C7</f>
        <v>-0.00650887573964497</v>
      </c>
      <c r="E6" s="9"/>
      <c r="F6" s="11">
        <v>-0.0752</v>
      </c>
      <c r="G6" s="1">
        <v>2570</v>
      </c>
      <c r="H6" s="2">
        <f>(G6-G7)/G7</f>
        <v>-0.002329192546583851</v>
      </c>
      <c r="I6" s="9"/>
      <c r="J6" s="13">
        <v>0.0331</v>
      </c>
      <c r="K6" s="1">
        <v>192</v>
      </c>
      <c r="L6" s="2">
        <f>(K6-K7)/K7</f>
        <v>-0.0051813471502590676</v>
      </c>
      <c r="M6" s="9"/>
      <c r="N6" s="13">
        <v>0.0047</v>
      </c>
      <c r="O6" s="1">
        <v>107</v>
      </c>
      <c r="P6" s="2">
        <f>(O6-O7)/O7</f>
        <v>0.009433962264150943</v>
      </c>
      <c r="Q6" s="9"/>
      <c r="R6" s="13">
        <v>0.0488</v>
      </c>
      <c r="S6" s="1">
        <v>72</v>
      </c>
      <c r="T6" s="2">
        <f>(S6-S7)/S7</f>
        <v>0</v>
      </c>
      <c r="U6" s="9"/>
      <c r="V6" s="10">
        <v>-0.0326</v>
      </c>
      <c r="W6" s="1">
        <v>281</v>
      </c>
      <c r="X6" s="2">
        <f>(W6-W7)/W7</f>
        <v>0.018115942028985508</v>
      </c>
      <c r="Y6" s="9"/>
      <c r="Z6" s="13">
        <v>0.0106</v>
      </c>
      <c r="AA6" s="1">
        <v>988</v>
      </c>
      <c r="AB6" s="2">
        <f>(AA6-AA7)/AA7</f>
        <v>0.003045685279187817</v>
      </c>
      <c r="AC6" s="9"/>
      <c r="AD6" s="13">
        <v>0.0188</v>
      </c>
      <c r="AE6" s="1">
        <v>903</v>
      </c>
      <c r="AF6" s="2">
        <f>(AE6-AE7)/AE7</f>
        <v>0.004449388209121246</v>
      </c>
      <c r="AG6" s="9"/>
      <c r="AH6" s="10">
        <v>-0.0153</v>
      </c>
      <c r="AI6" s="1">
        <v>3675</v>
      </c>
      <c r="AJ6" s="2">
        <f>(AI6-AI7)/AI7</f>
        <v>-0.009433962264150943</v>
      </c>
      <c r="AK6" s="9"/>
      <c r="AL6" s="13">
        <v>0.0022</v>
      </c>
      <c r="AM6" s="1">
        <v>4135</v>
      </c>
      <c r="AN6" s="2">
        <f>(AM6-AM7)/AM7</f>
        <v>0.0036407766990291263</v>
      </c>
      <c r="AO6" s="9"/>
      <c r="AP6" s="13">
        <v>0.0053</v>
      </c>
      <c r="AQ6" s="1">
        <v>40600</v>
      </c>
      <c r="AR6" s="2">
        <f aca="true" t="shared" si="0" ref="AR6:AR21">(AQ6-AQ7)/AQ7</f>
        <v>-0.006119951040391677</v>
      </c>
    </row>
    <row r="7" spans="1:44" ht="14.25">
      <c r="A7" s="9">
        <v>41086</v>
      </c>
      <c r="B7" s="10">
        <v>-0.0484</v>
      </c>
      <c r="C7" s="1">
        <v>16900</v>
      </c>
      <c r="D7" s="2">
        <f>(C7-C8)/C8</f>
        <v>-0.009378663540445486</v>
      </c>
      <c r="E7" s="9"/>
      <c r="F7" s="11">
        <v>-0.074</v>
      </c>
      <c r="G7" s="1">
        <v>2576</v>
      </c>
      <c r="H7" s="2">
        <f>(G7-G8)/G8</f>
        <v>-0.008086253369272238</v>
      </c>
      <c r="I7" s="9"/>
      <c r="J7" s="13">
        <v>0.035</v>
      </c>
      <c r="K7" s="1">
        <v>193</v>
      </c>
      <c r="L7" s="2">
        <f>(K7-K8)/K8</f>
        <v>-0.03015075376884422</v>
      </c>
      <c r="M7" s="9"/>
      <c r="N7" s="13">
        <v>0.0143</v>
      </c>
      <c r="O7" s="1">
        <v>106</v>
      </c>
      <c r="P7" s="2">
        <f>(O7-O8)/O8</f>
        <v>-0.027522935779816515</v>
      </c>
      <c r="Q7" s="9"/>
      <c r="R7" s="13">
        <v>0.033</v>
      </c>
      <c r="S7" s="1">
        <v>72</v>
      </c>
      <c r="T7" s="2">
        <f>(S7-S8)/S8</f>
        <v>-0.0136986301369863</v>
      </c>
      <c r="U7" s="9"/>
      <c r="V7" s="10">
        <v>-0.0486</v>
      </c>
      <c r="W7" s="1">
        <v>276</v>
      </c>
      <c r="X7" s="2">
        <f>(W7-W8)/W8</f>
        <v>-0.02127659574468085</v>
      </c>
      <c r="Y7" s="9"/>
      <c r="Z7" s="13">
        <v>0.0087</v>
      </c>
      <c r="AA7" s="1">
        <v>985</v>
      </c>
      <c r="AB7" s="2">
        <f>(AA7-AA8)/AA8</f>
        <v>-0.016966067864271458</v>
      </c>
      <c r="AC7" s="9"/>
      <c r="AD7" s="13">
        <v>0.0124</v>
      </c>
      <c r="AE7" s="1">
        <v>899</v>
      </c>
      <c r="AF7" s="2">
        <f>(AE7-AE8)/AE8</f>
        <v>-0.016411378555798686</v>
      </c>
      <c r="AG7" s="9"/>
      <c r="AH7" s="10">
        <v>-0.004</v>
      </c>
      <c r="AI7" s="1">
        <v>3710</v>
      </c>
      <c r="AJ7" s="2">
        <f>(AI7-AI8)/AI8</f>
        <v>0.001349527665317139</v>
      </c>
      <c r="AK7" s="9"/>
      <c r="AL7" s="10">
        <v>-0.0027</v>
      </c>
      <c r="AM7" s="1">
        <v>4120</v>
      </c>
      <c r="AN7" s="2">
        <f>(AM7-AM8)/AM8</f>
        <v>-0.022538552787663108</v>
      </c>
      <c r="AO7" s="9"/>
      <c r="AP7" s="13">
        <v>0.0057</v>
      </c>
      <c r="AQ7" s="1">
        <v>40850</v>
      </c>
      <c r="AR7" s="2">
        <f t="shared" si="0"/>
        <v>-0.0012224938875305623</v>
      </c>
    </row>
    <row r="8" spans="1:44" ht="14.25">
      <c r="A8" s="9">
        <v>41085</v>
      </c>
      <c r="B8" s="11">
        <v>-0.0627</v>
      </c>
      <c r="C8" s="1">
        <v>17060</v>
      </c>
      <c r="D8" s="2">
        <f aca="true" t="shared" si="1" ref="D8:D24">(C8-C9)/C9</f>
        <v>0</v>
      </c>
      <c r="E8" s="9"/>
      <c r="F8" s="11">
        <v>-0.0948</v>
      </c>
      <c r="G8" s="1">
        <v>2597</v>
      </c>
      <c r="H8" s="2">
        <f aca="true" t="shared" si="2" ref="H8:H25">(G8-G9)/G9</f>
        <v>0.005809450038729667</v>
      </c>
      <c r="I8" s="9"/>
      <c r="J8" s="13">
        <v>0.0193</v>
      </c>
      <c r="K8" s="1">
        <v>199</v>
      </c>
      <c r="L8" s="2">
        <f aca="true" t="shared" si="3" ref="L8:L25">(K8-K9)/K9</f>
        <v>-0.009950248756218905</v>
      </c>
      <c r="M8" s="9"/>
      <c r="N8" s="13">
        <v>0.0156</v>
      </c>
      <c r="O8" s="1">
        <v>109</v>
      </c>
      <c r="P8" s="2">
        <f aca="true" t="shared" si="4" ref="P8:P25">(O8-O9)/O9</f>
        <v>0</v>
      </c>
      <c r="Q8" s="9"/>
      <c r="R8" s="13">
        <v>0.0455</v>
      </c>
      <c r="S8" s="1">
        <v>73</v>
      </c>
      <c r="T8" s="2">
        <f aca="true" t="shared" si="5" ref="T8:T25">(S8-S9)/S9</f>
        <v>0</v>
      </c>
      <c r="U8" s="9"/>
      <c r="V8" s="11">
        <v>-0.0545</v>
      </c>
      <c r="W8" s="1">
        <v>282</v>
      </c>
      <c r="X8" s="2">
        <f aca="true" t="shared" si="6" ref="X8:X25">(W8-W9)/W9</f>
        <v>-0.027586206896551724</v>
      </c>
      <c r="Y8" s="9"/>
      <c r="Z8" s="13">
        <v>0.0022</v>
      </c>
      <c r="AA8" s="1">
        <v>1002</v>
      </c>
      <c r="AB8" s="2">
        <f aca="true" t="shared" si="7" ref="AB8:AB25">(AA8-AA9)/AA9</f>
        <v>-0.004965243296921549</v>
      </c>
      <c r="AC8" s="9"/>
      <c r="AD8" s="13">
        <v>0.0075</v>
      </c>
      <c r="AE8" s="1">
        <v>914</v>
      </c>
      <c r="AF8" s="2">
        <f aca="true" t="shared" si="8" ref="AF8:AF25">(AE8-AE9)/AE9</f>
        <v>-0.00544069640914037</v>
      </c>
      <c r="AG8" s="9"/>
      <c r="AH8" s="10">
        <v>-0.0136</v>
      </c>
      <c r="AI8" s="1">
        <v>3705</v>
      </c>
      <c r="AJ8" s="2">
        <f aca="true" t="shared" si="9" ref="AJ8:AJ25">(AI8-AI9)/AI9</f>
        <v>0.0040650406504065045</v>
      </c>
      <c r="AK8" s="9"/>
      <c r="AL8" s="13">
        <v>0.0064</v>
      </c>
      <c r="AM8" s="1">
        <v>4215</v>
      </c>
      <c r="AN8" s="2">
        <f aca="true" t="shared" si="10" ref="AN8:AN25">(AM8-AM9)/AM9</f>
        <v>-0.0035460992907801418</v>
      </c>
      <c r="AO8" s="9"/>
      <c r="AP8" s="10">
        <v>-0.0024</v>
      </c>
      <c r="AQ8" s="1">
        <v>40900</v>
      </c>
      <c r="AR8" s="2">
        <f t="shared" si="0"/>
        <v>0</v>
      </c>
    </row>
    <row r="9" spans="1:44" ht="14.25">
      <c r="A9" s="9">
        <v>41082</v>
      </c>
      <c r="B9" s="11">
        <v>-0.0542</v>
      </c>
      <c r="C9" s="1">
        <v>17060</v>
      </c>
      <c r="D9" s="2">
        <f t="shared" si="1"/>
        <v>-0.0017554125219426564</v>
      </c>
      <c r="E9" s="9"/>
      <c r="F9" s="11">
        <v>-0.0959</v>
      </c>
      <c r="G9" s="1">
        <v>2582</v>
      </c>
      <c r="H9" s="2">
        <f t="shared" si="2"/>
        <v>-0.006923076923076923</v>
      </c>
      <c r="I9" s="9"/>
      <c r="J9" s="13">
        <v>0.0197</v>
      </c>
      <c r="K9" s="1">
        <v>201</v>
      </c>
      <c r="L9" s="2">
        <f t="shared" si="3"/>
        <v>-0.01951219512195122</v>
      </c>
      <c r="M9" s="9"/>
      <c r="N9" s="10">
        <v>-0.0011</v>
      </c>
      <c r="O9" s="1">
        <v>109</v>
      </c>
      <c r="P9" s="2">
        <f t="shared" si="4"/>
        <v>-0.026785714285714284</v>
      </c>
      <c r="Q9" s="9"/>
      <c r="R9" s="13">
        <v>0.0408</v>
      </c>
      <c r="S9" s="1">
        <v>73</v>
      </c>
      <c r="T9" s="2">
        <f t="shared" si="5"/>
        <v>0</v>
      </c>
      <c r="U9" s="9"/>
      <c r="V9" s="11">
        <v>-0.0566</v>
      </c>
      <c r="W9" s="1">
        <v>290</v>
      </c>
      <c r="X9" s="2">
        <f t="shared" si="6"/>
        <v>-0.003436426116838488</v>
      </c>
      <c r="Y9" s="9"/>
      <c r="Z9" s="13">
        <v>0.0117</v>
      </c>
      <c r="AA9" s="1">
        <v>1007</v>
      </c>
      <c r="AB9" s="2">
        <f t="shared" si="7"/>
        <v>-0.003956478733926805</v>
      </c>
      <c r="AC9" s="9"/>
      <c r="AD9" s="10">
        <v>-0.0015</v>
      </c>
      <c r="AE9" s="1">
        <v>919</v>
      </c>
      <c r="AF9" s="2">
        <f t="shared" si="8"/>
        <v>-0.01288936627282492</v>
      </c>
      <c r="AG9" s="9"/>
      <c r="AH9" s="10">
        <v>-0.0251</v>
      </c>
      <c r="AI9" s="1">
        <v>3690</v>
      </c>
      <c r="AJ9" s="2">
        <f t="shared" si="9"/>
        <v>-0.014686248331108143</v>
      </c>
      <c r="AK9" s="9"/>
      <c r="AL9" s="13">
        <v>0.0345</v>
      </c>
      <c r="AM9" s="1">
        <v>4230</v>
      </c>
      <c r="AN9" s="2">
        <f t="shared" si="10"/>
        <v>-0.010526315789473684</v>
      </c>
      <c r="AO9" s="9"/>
      <c r="AP9" s="10">
        <v>-0.0003</v>
      </c>
      <c r="AQ9" s="1">
        <v>40900</v>
      </c>
      <c r="AR9" s="2">
        <f t="shared" si="0"/>
        <v>0.008631319358816275</v>
      </c>
    </row>
    <row r="10" spans="1:44" ht="14.25">
      <c r="A10" s="9">
        <v>41081</v>
      </c>
      <c r="B10" s="11">
        <v>-0.0592</v>
      </c>
      <c r="C10" s="1">
        <v>17090</v>
      </c>
      <c r="D10" s="2">
        <f t="shared" si="1"/>
        <v>-0.00927536231884058</v>
      </c>
      <c r="E10" s="9"/>
      <c r="F10" s="11">
        <v>-0.0969</v>
      </c>
      <c r="G10" s="1">
        <v>2600</v>
      </c>
      <c r="H10" s="2">
        <f t="shared" si="2"/>
        <v>-0.010277883517320136</v>
      </c>
      <c r="I10" s="9"/>
      <c r="J10" s="13">
        <v>0.018</v>
      </c>
      <c r="K10" s="1">
        <v>205</v>
      </c>
      <c r="L10" s="2">
        <f t="shared" si="3"/>
        <v>0.009852216748768473</v>
      </c>
      <c r="M10" s="9"/>
      <c r="N10" s="13">
        <v>0.0182</v>
      </c>
      <c r="O10" s="1">
        <v>112</v>
      </c>
      <c r="P10" s="2">
        <f t="shared" si="4"/>
        <v>-0.017543859649122806</v>
      </c>
      <c r="Q10" s="9"/>
      <c r="R10" s="13">
        <v>0.0496</v>
      </c>
      <c r="S10" s="1">
        <v>73</v>
      </c>
      <c r="T10" s="2">
        <f t="shared" si="5"/>
        <v>0.013888888888888888</v>
      </c>
      <c r="U10" s="9"/>
      <c r="V10" s="11">
        <v>-0.0615</v>
      </c>
      <c r="W10" s="1">
        <v>291</v>
      </c>
      <c r="X10" s="2">
        <f t="shared" si="6"/>
        <v>-0.003424657534246575</v>
      </c>
      <c r="Y10" s="9"/>
      <c r="Z10" s="13">
        <v>0.0025</v>
      </c>
      <c r="AA10" s="1">
        <v>1011</v>
      </c>
      <c r="AB10" s="2">
        <f t="shared" si="7"/>
        <v>0.003972194637537239</v>
      </c>
      <c r="AC10" s="9"/>
      <c r="AD10" s="13">
        <v>0.0046</v>
      </c>
      <c r="AE10" s="1">
        <v>931</v>
      </c>
      <c r="AF10" s="2">
        <f t="shared" si="8"/>
        <v>0.003232758620689655</v>
      </c>
      <c r="AG10" s="9"/>
      <c r="AH10" s="10">
        <v>-0.0111</v>
      </c>
      <c r="AI10" s="1">
        <v>3745</v>
      </c>
      <c r="AJ10" s="2">
        <f t="shared" si="9"/>
        <v>-0.0013333333333333333</v>
      </c>
      <c r="AK10" s="9"/>
      <c r="AL10" s="13">
        <v>0.0114</v>
      </c>
      <c r="AM10" s="1">
        <v>4275</v>
      </c>
      <c r="AN10" s="2">
        <f t="shared" si="10"/>
        <v>-0.022857142857142857</v>
      </c>
      <c r="AO10" s="9"/>
      <c r="AP10" s="10">
        <v>-0.0028</v>
      </c>
      <c r="AQ10" s="1">
        <v>40550</v>
      </c>
      <c r="AR10" s="2">
        <f t="shared" si="0"/>
        <v>0</v>
      </c>
    </row>
    <row r="11" spans="1:44" ht="14.25">
      <c r="A11" s="9">
        <v>41080</v>
      </c>
      <c r="B11" s="11">
        <v>-0.0516</v>
      </c>
      <c r="C11" s="1">
        <v>17250</v>
      </c>
      <c r="D11" s="2">
        <f t="shared" si="1"/>
        <v>0.004074505238649592</v>
      </c>
      <c r="E11" s="9"/>
      <c r="F11" s="11">
        <v>-0.085</v>
      </c>
      <c r="G11" s="1">
        <v>2627</v>
      </c>
      <c r="H11" s="2">
        <f t="shared" si="2"/>
        <v>0.008832565284178187</v>
      </c>
      <c r="I11" s="9"/>
      <c r="J11" s="13">
        <v>0.0172</v>
      </c>
      <c r="K11" s="1">
        <v>203</v>
      </c>
      <c r="L11" s="2">
        <f t="shared" si="3"/>
        <v>0.025252525252525252</v>
      </c>
      <c r="M11" s="9"/>
      <c r="N11" s="13">
        <v>0.0272</v>
      </c>
      <c r="O11" s="1">
        <v>114</v>
      </c>
      <c r="P11" s="2">
        <f t="shared" si="4"/>
        <v>0.008849557522123894</v>
      </c>
      <c r="Q11" s="9"/>
      <c r="R11" s="13">
        <v>0.0408</v>
      </c>
      <c r="S11" s="1">
        <v>72</v>
      </c>
      <c r="T11" s="2">
        <f t="shared" si="5"/>
        <v>0</v>
      </c>
      <c r="U11" s="9"/>
      <c r="V11" s="10">
        <v>-0.0487</v>
      </c>
      <c r="W11" s="1">
        <v>292</v>
      </c>
      <c r="X11" s="2">
        <f t="shared" si="6"/>
        <v>0.010380622837370242</v>
      </c>
      <c r="Y11" s="9"/>
      <c r="Z11" s="13">
        <v>0.0061</v>
      </c>
      <c r="AA11" s="1">
        <v>1007</v>
      </c>
      <c r="AB11" s="2">
        <f t="shared" si="7"/>
        <v>0.012060301507537688</v>
      </c>
      <c r="AC11" s="9"/>
      <c r="AD11" s="13">
        <v>0.0118</v>
      </c>
      <c r="AE11" s="1">
        <v>928</v>
      </c>
      <c r="AF11" s="2">
        <f t="shared" si="8"/>
        <v>0.013100436681222707</v>
      </c>
      <c r="AG11" s="9"/>
      <c r="AH11" s="10">
        <v>-0.0206</v>
      </c>
      <c r="AI11" s="1">
        <v>3750</v>
      </c>
      <c r="AJ11" s="2">
        <f t="shared" si="9"/>
        <v>-0.009247027741083224</v>
      </c>
      <c r="AK11" s="9"/>
      <c r="AL11" s="13">
        <v>0.0053</v>
      </c>
      <c r="AM11" s="1">
        <v>4375</v>
      </c>
      <c r="AN11" s="2">
        <f t="shared" si="10"/>
        <v>0.01273148148148148</v>
      </c>
      <c r="AO11" s="9"/>
      <c r="AP11" s="13">
        <v>0.0029</v>
      </c>
      <c r="AQ11" s="1">
        <v>40550</v>
      </c>
      <c r="AR11" s="2">
        <f t="shared" si="0"/>
        <v>0.0037128712871287127</v>
      </c>
    </row>
    <row r="12" spans="1:44" ht="14.25">
      <c r="A12" s="9">
        <v>41079</v>
      </c>
      <c r="B12" s="11">
        <v>-0.0658</v>
      </c>
      <c r="C12" s="1">
        <v>17180</v>
      </c>
      <c r="D12" s="2">
        <f t="shared" si="1"/>
        <v>-0.00922722029988466</v>
      </c>
      <c r="E12" s="9"/>
      <c r="F12" s="11">
        <v>-0.1005</v>
      </c>
      <c r="G12" s="1">
        <v>2604</v>
      </c>
      <c r="H12" s="2">
        <f t="shared" si="2"/>
        <v>0.006571318129107074</v>
      </c>
      <c r="I12" s="9"/>
      <c r="J12" s="13">
        <v>0.0231</v>
      </c>
      <c r="K12" s="1">
        <v>198</v>
      </c>
      <c r="L12" s="2">
        <f t="shared" si="3"/>
        <v>-0.029411764705882353</v>
      </c>
      <c r="M12" s="9"/>
      <c r="N12" s="13">
        <v>0.021</v>
      </c>
      <c r="O12" s="1">
        <v>113</v>
      </c>
      <c r="P12" s="2">
        <f t="shared" si="4"/>
        <v>0.018018018018018018</v>
      </c>
      <c r="Q12" s="9"/>
      <c r="R12" s="13">
        <v>0.0364</v>
      </c>
      <c r="S12" s="1">
        <v>72</v>
      </c>
      <c r="T12" s="2">
        <f t="shared" si="5"/>
        <v>-0.0136986301369863</v>
      </c>
      <c r="U12" s="9"/>
      <c r="V12" s="10">
        <v>-0.0359</v>
      </c>
      <c r="W12" s="1">
        <v>289</v>
      </c>
      <c r="X12" s="2">
        <f t="shared" si="6"/>
        <v>-0.006872852233676976</v>
      </c>
      <c r="Y12" s="9"/>
      <c r="Z12" s="13">
        <v>0.0049</v>
      </c>
      <c r="AA12" s="1">
        <v>995</v>
      </c>
      <c r="AB12" s="2">
        <f t="shared" si="7"/>
        <v>-0.005</v>
      </c>
      <c r="AC12" s="9"/>
      <c r="AD12" s="13">
        <v>0.0071</v>
      </c>
      <c r="AE12" s="1">
        <v>916</v>
      </c>
      <c r="AF12" s="2">
        <f t="shared" si="8"/>
        <v>-0.0054288816503800215</v>
      </c>
      <c r="AG12" s="9"/>
      <c r="AH12" s="10">
        <v>-0.0039</v>
      </c>
      <c r="AI12" s="1">
        <v>3785</v>
      </c>
      <c r="AJ12" s="2">
        <f t="shared" si="9"/>
        <v>0.003978779840848806</v>
      </c>
      <c r="AK12" s="9"/>
      <c r="AL12" s="13">
        <v>0.0007</v>
      </c>
      <c r="AM12" s="1">
        <v>4320</v>
      </c>
      <c r="AN12" s="2">
        <f t="shared" si="10"/>
        <v>-0.02702702702702703</v>
      </c>
      <c r="AO12" s="9"/>
      <c r="AP12" s="10">
        <v>-0.0082</v>
      </c>
      <c r="AQ12" s="1">
        <v>40400</v>
      </c>
      <c r="AR12" s="2">
        <f t="shared" si="0"/>
        <v>0.007481296758104738</v>
      </c>
    </row>
    <row r="13" spans="1:44" ht="14.25">
      <c r="A13" s="9">
        <v>41078</v>
      </c>
      <c r="B13" s="10">
        <v>-0.0495</v>
      </c>
      <c r="C13" s="1">
        <v>17340</v>
      </c>
      <c r="D13" s="2">
        <f t="shared" si="1"/>
        <v>0.02</v>
      </c>
      <c r="E13" s="9"/>
      <c r="F13" s="11">
        <v>-0.1033</v>
      </c>
      <c r="G13" s="1">
        <v>2587</v>
      </c>
      <c r="H13" s="2">
        <f t="shared" si="2"/>
        <v>0.011336982017200938</v>
      </c>
      <c r="I13" s="9"/>
      <c r="J13" s="13">
        <v>0.0477</v>
      </c>
      <c r="K13" s="1">
        <v>204</v>
      </c>
      <c r="L13" s="2">
        <f t="shared" si="3"/>
        <v>0.03553299492385787</v>
      </c>
      <c r="M13" s="9"/>
      <c r="N13" s="13">
        <v>0.0131</v>
      </c>
      <c r="O13" s="1">
        <v>111</v>
      </c>
      <c r="P13" s="2">
        <f t="shared" si="4"/>
        <v>0.037383177570093455</v>
      </c>
      <c r="Q13" s="9"/>
      <c r="R13" s="13">
        <v>0.0421</v>
      </c>
      <c r="S13" s="1">
        <v>73</v>
      </c>
      <c r="T13" s="2">
        <f t="shared" si="5"/>
        <v>0.04285714285714286</v>
      </c>
      <c r="U13" s="9"/>
      <c r="V13" s="10">
        <v>-0.0081</v>
      </c>
      <c r="W13" s="1">
        <v>291</v>
      </c>
      <c r="X13" s="2">
        <f t="shared" si="6"/>
        <v>0.02464788732394366</v>
      </c>
      <c r="Y13" s="9"/>
      <c r="Z13" s="13">
        <v>0.0072</v>
      </c>
      <c r="AA13" s="1">
        <v>1000</v>
      </c>
      <c r="AB13" s="2">
        <f t="shared" si="7"/>
        <v>0.014198782961460446</v>
      </c>
      <c r="AC13" s="9"/>
      <c r="AD13" s="13">
        <v>0.0167</v>
      </c>
      <c r="AE13" s="1">
        <v>921</v>
      </c>
      <c r="AF13" s="2">
        <f t="shared" si="8"/>
        <v>0.006557377049180328</v>
      </c>
      <c r="AG13" s="9"/>
      <c r="AH13" s="10">
        <v>-0.0128</v>
      </c>
      <c r="AI13" s="1">
        <v>3770</v>
      </c>
      <c r="AJ13" s="2">
        <f t="shared" si="9"/>
        <v>0.0026595744680851063</v>
      </c>
      <c r="AK13" s="9"/>
      <c r="AL13" s="13">
        <v>0.0165</v>
      </c>
      <c r="AM13" s="1">
        <v>4440</v>
      </c>
      <c r="AN13" s="2">
        <f t="shared" si="10"/>
        <v>0.012542759407069556</v>
      </c>
      <c r="AO13" s="9"/>
      <c r="AP13" s="10">
        <v>-0.0089</v>
      </c>
      <c r="AQ13" s="1">
        <v>40100</v>
      </c>
      <c r="AR13" s="2">
        <f t="shared" si="0"/>
        <v>-0.0037267080745341614</v>
      </c>
    </row>
    <row r="14" spans="1:44" ht="14.25">
      <c r="A14" s="9">
        <v>41075</v>
      </c>
      <c r="B14" s="11">
        <v>-0.064</v>
      </c>
      <c r="C14" s="1">
        <v>17000</v>
      </c>
      <c r="D14" s="2">
        <f t="shared" si="1"/>
        <v>-0.008168028004667444</v>
      </c>
      <c r="E14" s="9"/>
      <c r="F14" s="11">
        <v>-0.1121</v>
      </c>
      <c r="G14" s="1">
        <v>2558</v>
      </c>
      <c r="H14" s="2">
        <f t="shared" si="2"/>
        <v>-0.015017327685791297</v>
      </c>
      <c r="I14" s="9"/>
      <c r="J14" s="13">
        <v>0.0309</v>
      </c>
      <c r="K14" s="1">
        <v>197</v>
      </c>
      <c r="L14" s="2">
        <f t="shared" si="3"/>
        <v>0.00510204081632653</v>
      </c>
      <c r="M14" s="9"/>
      <c r="N14" s="10">
        <v>-0.0054</v>
      </c>
      <c r="O14" s="1">
        <v>107</v>
      </c>
      <c r="P14" s="2">
        <f t="shared" si="4"/>
        <v>-0.009259259259259259</v>
      </c>
      <c r="Q14" s="9"/>
      <c r="R14" s="13">
        <v>0.0119</v>
      </c>
      <c r="S14" s="1">
        <v>70</v>
      </c>
      <c r="T14" s="2">
        <f t="shared" si="5"/>
        <v>-0.027777777777777776</v>
      </c>
      <c r="U14" s="9"/>
      <c r="V14" s="10">
        <v>-0.0282</v>
      </c>
      <c r="W14" s="1">
        <v>284</v>
      </c>
      <c r="X14" s="2">
        <f t="shared" si="6"/>
        <v>0.0035335689045936395</v>
      </c>
      <c r="Y14" s="9"/>
      <c r="Z14" s="13">
        <v>0.0018</v>
      </c>
      <c r="AA14" s="1">
        <v>986</v>
      </c>
      <c r="AB14" s="2">
        <f t="shared" si="7"/>
        <v>-0.0010131712259371835</v>
      </c>
      <c r="AC14" s="9"/>
      <c r="AD14" s="13">
        <v>0.0234</v>
      </c>
      <c r="AE14" s="1">
        <v>915</v>
      </c>
      <c r="AF14" s="2">
        <f t="shared" si="8"/>
        <v>0.008820286659316428</v>
      </c>
      <c r="AG14" s="9"/>
      <c r="AH14" s="10">
        <v>-0.0136</v>
      </c>
      <c r="AI14" s="1">
        <v>3760</v>
      </c>
      <c r="AJ14" s="2">
        <f t="shared" si="9"/>
        <v>-0.003973509933774834</v>
      </c>
      <c r="AK14" s="9"/>
      <c r="AL14" s="13">
        <v>0.0025</v>
      </c>
      <c r="AM14" s="1">
        <v>4385</v>
      </c>
      <c r="AN14" s="2">
        <f t="shared" si="10"/>
        <v>0.011534025374855825</v>
      </c>
      <c r="AO14" s="9"/>
      <c r="AP14" s="10">
        <v>-0.0023</v>
      </c>
      <c r="AQ14" s="1">
        <v>40250</v>
      </c>
      <c r="AR14" s="2">
        <f t="shared" si="0"/>
        <v>-0.006172839506172839</v>
      </c>
    </row>
    <row r="15" spans="1:44" ht="14.25">
      <c r="A15" s="9">
        <v>41074</v>
      </c>
      <c r="B15" s="11">
        <v>-0.0657</v>
      </c>
      <c r="C15" s="1">
        <v>17140</v>
      </c>
      <c r="D15" s="2">
        <f t="shared" si="1"/>
        <v>-0.012103746397694525</v>
      </c>
      <c r="E15" s="9"/>
      <c r="F15" s="11">
        <v>-0.1048</v>
      </c>
      <c r="G15" s="1">
        <v>2597</v>
      </c>
      <c r="H15" s="2">
        <f t="shared" si="2"/>
        <v>-0.0007695267410542517</v>
      </c>
      <c r="I15" s="9"/>
      <c r="J15" s="13">
        <v>0.0129</v>
      </c>
      <c r="K15" s="1">
        <v>196</v>
      </c>
      <c r="L15" s="2">
        <f t="shared" si="3"/>
        <v>-0.005076142131979695</v>
      </c>
      <c r="M15" s="9"/>
      <c r="N15" s="10">
        <v>-0.0022</v>
      </c>
      <c r="O15" s="1">
        <v>108</v>
      </c>
      <c r="P15" s="2">
        <f t="shared" si="4"/>
        <v>0.018867924528301886</v>
      </c>
      <c r="Q15" s="9"/>
      <c r="R15" s="13">
        <v>0.0255</v>
      </c>
      <c r="S15" s="1">
        <v>72</v>
      </c>
      <c r="T15" s="2">
        <f t="shared" si="5"/>
        <v>0</v>
      </c>
      <c r="U15" s="9"/>
      <c r="V15" s="10">
        <v>-0.0464</v>
      </c>
      <c r="W15" s="1">
        <v>283</v>
      </c>
      <c r="X15" s="2">
        <f t="shared" si="6"/>
        <v>-0.01048951048951049</v>
      </c>
      <c r="Y15" s="9"/>
      <c r="Z15" s="13">
        <v>0.013</v>
      </c>
      <c r="AA15" s="1">
        <v>987</v>
      </c>
      <c r="AB15" s="2">
        <f t="shared" si="7"/>
        <v>-0.0030303030303030303</v>
      </c>
      <c r="AC15" s="9"/>
      <c r="AD15" s="13">
        <v>0.0132</v>
      </c>
      <c r="AE15" s="1">
        <v>907</v>
      </c>
      <c r="AF15" s="2">
        <f t="shared" si="8"/>
        <v>-0.0032967032967032967</v>
      </c>
      <c r="AG15" s="9"/>
      <c r="AH15" s="10">
        <v>-0.0151</v>
      </c>
      <c r="AI15" s="1">
        <v>3775</v>
      </c>
      <c r="AJ15" s="2">
        <f t="shared" si="9"/>
        <v>0.005326231691078562</v>
      </c>
      <c r="AK15" s="9"/>
      <c r="AL15" s="13">
        <v>0.0074</v>
      </c>
      <c r="AM15" s="1">
        <v>4335</v>
      </c>
      <c r="AN15" s="2">
        <f t="shared" si="10"/>
        <v>-0.0023014959723820483</v>
      </c>
      <c r="AO15" s="9"/>
      <c r="AP15" s="13">
        <v>0.0042</v>
      </c>
      <c r="AQ15" s="1">
        <v>40500</v>
      </c>
      <c r="AR15" s="2">
        <f t="shared" si="0"/>
        <v>-0.004914004914004914</v>
      </c>
    </row>
    <row r="16" spans="1:44" ht="14.25">
      <c r="A16" s="9">
        <v>41073</v>
      </c>
      <c r="B16" s="10">
        <v>-0.0402</v>
      </c>
      <c r="C16" s="1">
        <v>17350</v>
      </c>
      <c r="D16" s="2">
        <f t="shared" si="1"/>
        <v>0.015807962529274005</v>
      </c>
      <c r="E16" s="9"/>
      <c r="F16" s="11">
        <v>-0.0913</v>
      </c>
      <c r="G16" s="1">
        <v>2599</v>
      </c>
      <c r="H16" s="2">
        <f t="shared" si="2"/>
        <v>0.010104935872522347</v>
      </c>
      <c r="I16" s="9"/>
      <c r="J16" s="13">
        <v>0.0274</v>
      </c>
      <c r="K16" s="1">
        <v>197</v>
      </c>
      <c r="L16" s="2">
        <f t="shared" si="3"/>
        <v>0.010256410256410256</v>
      </c>
      <c r="M16" s="9"/>
      <c r="N16" s="10">
        <v>-0.0124</v>
      </c>
      <c r="O16" s="1">
        <v>106</v>
      </c>
      <c r="P16" s="2">
        <f t="shared" si="4"/>
        <v>0.009523809523809525</v>
      </c>
      <c r="Q16" s="9"/>
      <c r="R16" s="13">
        <v>0.0303</v>
      </c>
      <c r="S16" s="1">
        <v>72</v>
      </c>
      <c r="T16" s="2">
        <f t="shared" si="5"/>
        <v>0.02857142857142857</v>
      </c>
      <c r="U16" s="9"/>
      <c r="V16" s="10">
        <v>-0.0165</v>
      </c>
      <c r="W16" s="1">
        <v>286</v>
      </c>
      <c r="X16" s="2">
        <f t="shared" si="6"/>
        <v>-0.01718213058419244</v>
      </c>
      <c r="Y16" s="9"/>
      <c r="Z16" s="13">
        <v>0.0092</v>
      </c>
      <c r="AA16" s="1">
        <v>990</v>
      </c>
      <c r="AB16" s="2">
        <f t="shared" si="7"/>
        <v>0.008146639511201629</v>
      </c>
      <c r="AC16" s="9"/>
      <c r="AD16" s="13">
        <v>0.0215</v>
      </c>
      <c r="AE16" s="1">
        <v>910</v>
      </c>
      <c r="AF16" s="2">
        <f t="shared" si="8"/>
        <v>0.020179372197309416</v>
      </c>
      <c r="AG16" s="9"/>
      <c r="AH16" s="10">
        <v>-0.0118</v>
      </c>
      <c r="AI16" s="1">
        <v>3755</v>
      </c>
      <c r="AJ16" s="2">
        <f t="shared" si="9"/>
        <v>0.01349527665317139</v>
      </c>
      <c r="AK16" s="9"/>
      <c r="AL16" s="10">
        <v>-0.0002</v>
      </c>
      <c r="AM16" s="1">
        <v>4345</v>
      </c>
      <c r="AN16" s="2">
        <f t="shared" si="10"/>
        <v>0.010465116279069767</v>
      </c>
      <c r="AO16" s="9"/>
      <c r="AP16" s="13">
        <v>0.0081</v>
      </c>
      <c r="AQ16" s="1">
        <v>40700</v>
      </c>
      <c r="AR16" s="2">
        <f t="shared" si="0"/>
        <v>0.006180469715698393</v>
      </c>
    </row>
    <row r="17" spans="1:44" ht="14.25">
      <c r="A17" s="9">
        <v>41072</v>
      </c>
      <c r="B17" s="11">
        <v>-0.0623</v>
      </c>
      <c r="C17" s="1">
        <v>17080</v>
      </c>
      <c r="D17" s="2">
        <f t="shared" si="1"/>
        <v>-0.012145748987854251</v>
      </c>
      <c r="E17" s="9"/>
      <c r="F17" s="11">
        <v>-0.1025</v>
      </c>
      <c r="G17" s="1">
        <v>2573</v>
      </c>
      <c r="H17" s="2">
        <f t="shared" si="2"/>
        <v>-0.017938931297709924</v>
      </c>
      <c r="I17" s="9"/>
      <c r="J17" s="13">
        <v>0.027</v>
      </c>
      <c r="K17" s="1">
        <v>195</v>
      </c>
      <c r="L17" s="2">
        <f t="shared" si="3"/>
        <v>-0.015151515151515152</v>
      </c>
      <c r="M17" s="9"/>
      <c r="N17" s="10">
        <v>-0.0207</v>
      </c>
      <c r="O17" s="1">
        <v>105</v>
      </c>
      <c r="P17" s="2">
        <f t="shared" si="4"/>
        <v>-0.018691588785046728</v>
      </c>
      <c r="Q17" s="9"/>
      <c r="R17" s="10">
        <v>-0.0006</v>
      </c>
      <c r="S17" s="1">
        <v>70</v>
      </c>
      <c r="T17" s="2">
        <f t="shared" si="5"/>
        <v>-0.014084507042253521</v>
      </c>
      <c r="U17" s="9"/>
      <c r="V17" s="10">
        <v>-0.0023</v>
      </c>
      <c r="W17" s="1">
        <v>291</v>
      </c>
      <c r="X17" s="2">
        <f t="shared" si="6"/>
        <v>0.017482517482517484</v>
      </c>
      <c r="Y17" s="9"/>
      <c r="Z17" s="13">
        <v>0.0179</v>
      </c>
      <c r="AA17" s="1">
        <v>982</v>
      </c>
      <c r="AB17" s="2">
        <f t="shared" si="7"/>
        <v>-0.01701701701701702</v>
      </c>
      <c r="AC17" s="9"/>
      <c r="AD17" s="13">
        <v>0.0015</v>
      </c>
      <c r="AE17" s="1">
        <v>892</v>
      </c>
      <c r="AF17" s="2">
        <f t="shared" si="8"/>
        <v>-0.024070021881838075</v>
      </c>
      <c r="AG17" s="9"/>
      <c r="AH17" s="10">
        <v>-0.012</v>
      </c>
      <c r="AI17" s="1">
        <v>3705</v>
      </c>
      <c r="AJ17" s="2">
        <f t="shared" si="9"/>
        <v>-0.010680907877169559</v>
      </c>
      <c r="AK17" s="9"/>
      <c r="AL17" s="13">
        <v>0.0005</v>
      </c>
      <c r="AM17" s="1">
        <v>4300</v>
      </c>
      <c r="AN17" s="2">
        <f t="shared" si="10"/>
        <v>-0.044444444444444446</v>
      </c>
      <c r="AO17" s="9"/>
      <c r="AP17" s="10">
        <v>-0.0087</v>
      </c>
      <c r="AQ17" s="1">
        <v>40450</v>
      </c>
      <c r="AR17" s="2">
        <f t="shared" si="0"/>
        <v>0.0024783147459727386</v>
      </c>
    </row>
    <row r="18" spans="1:44" ht="14.25">
      <c r="A18" s="9">
        <v>41071</v>
      </c>
      <c r="B18" s="10">
        <v>-0.0377</v>
      </c>
      <c r="C18" s="1">
        <v>17290</v>
      </c>
      <c r="D18" s="2">
        <f t="shared" si="1"/>
        <v>0.012888107791446984</v>
      </c>
      <c r="E18" s="9"/>
      <c r="F18" s="11">
        <v>-0.0771</v>
      </c>
      <c r="G18" s="1">
        <v>2620</v>
      </c>
      <c r="H18" s="2">
        <f t="shared" si="2"/>
        <v>0.01985208252238225</v>
      </c>
      <c r="I18" s="9"/>
      <c r="J18" s="13">
        <v>0.033</v>
      </c>
      <c r="K18" s="1">
        <v>198</v>
      </c>
      <c r="L18" s="2">
        <f t="shared" si="3"/>
        <v>0.020618556701030927</v>
      </c>
      <c r="M18" s="9"/>
      <c r="N18" s="10">
        <v>-0.0047</v>
      </c>
      <c r="O18" s="1">
        <v>107</v>
      </c>
      <c r="P18" s="2">
        <f t="shared" si="4"/>
        <v>0.028846153846153848</v>
      </c>
      <c r="Q18" s="9"/>
      <c r="R18" s="13">
        <v>0.0172</v>
      </c>
      <c r="S18" s="1">
        <v>71</v>
      </c>
      <c r="T18" s="2">
        <f t="shared" si="5"/>
        <v>0.014285714285714285</v>
      </c>
      <c r="U18" s="9"/>
      <c r="V18" s="10">
        <v>-0.0421</v>
      </c>
      <c r="W18" s="1">
        <v>286</v>
      </c>
      <c r="X18" s="2">
        <f t="shared" si="6"/>
        <v>0.02142857142857143</v>
      </c>
      <c r="Y18" s="9"/>
      <c r="Z18" s="13">
        <v>0.0168</v>
      </c>
      <c r="AA18" s="1">
        <v>999</v>
      </c>
      <c r="AB18" s="2">
        <f t="shared" si="7"/>
        <v>0.02672147995889003</v>
      </c>
      <c r="AC18" s="9"/>
      <c r="AD18" s="13">
        <v>0.0287</v>
      </c>
      <c r="AE18" s="1">
        <v>914</v>
      </c>
      <c r="AF18" s="2">
        <f t="shared" si="8"/>
        <v>0.021229050279329607</v>
      </c>
      <c r="AG18" s="9"/>
      <c r="AH18" s="13">
        <v>0.0011</v>
      </c>
      <c r="AI18" s="1">
        <v>3745</v>
      </c>
      <c r="AJ18" s="2">
        <f t="shared" si="9"/>
        <v>0.026027397260273973</v>
      </c>
      <c r="AK18" s="9"/>
      <c r="AL18" s="13">
        <v>0.0253</v>
      </c>
      <c r="AM18" s="1">
        <v>4500</v>
      </c>
      <c r="AN18" s="2">
        <f t="shared" si="10"/>
        <v>0.034482758620689655</v>
      </c>
      <c r="AO18" s="9"/>
      <c r="AP18" s="10">
        <v>-0.0101</v>
      </c>
      <c r="AQ18" s="1">
        <v>40350</v>
      </c>
      <c r="AR18" s="2">
        <f t="shared" si="0"/>
        <v>-0.007380073800738007</v>
      </c>
    </row>
    <row r="19" spans="1:44" ht="14.25">
      <c r="A19" s="9">
        <v>41068</v>
      </c>
      <c r="B19" s="11">
        <v>-0.0611</v>
      </c>
      <c r="C19" s="1">
        <v>17070</v>
      </c>
      <c r="D19" s="2">
        <f t="shared" si="1"/>
        <v>-0.004664723032069971</v>
      </c>
      <c r="E19" s="9"/>
      <c r="F19" s="11">
        <v>-0.1017</v>
      </c>
      <c r="G19" s="1">
        <v>2569</v>
      </c>
      <c r="H19" s="2">
        <f t="shared" si="2"/>
        <v>0.009827044025157232</v>
      </c>
      <c r="I19" s="9"/>
      <c r="J19" s="13">
        <v>0.0148</v>
      </c>
      <c r="K19" s="1">
        <v>194</v>
      </c>
      <c r="L19" s="2">
        <f t="shared" si="3"/>
        <v>-0.015228426395939087</v>
      </c>
      <c r="M19" s="9"/>
      <c r="N19" s="10">
        <v>-0.0372</v>
      </c>
      <c r="O19" s="1">
        <v>104</v>
      </c>
      <c r="P19" s="2">
        <f t="shared" si="4"/>
        <v>-0.028037383177570093</v>
      </c>
      <c r="Q19" s="9"/>
      <c r="R19" s="13">
        <v>0.002</v>
      </c>
      <c r="S19" s="1">
        <v>70</v>
      </c>
      <c r="T19" s="2">
        <f t="shared" si="5"/>
        <v>-0.014084507042253521</v>
      </c>
      <c r="U19" s="9"/>
      <c r="V19" s="10">
        <v>-0.0432</v>
      </c>
      <c r="W19" s="1">
        <v>280</v>
      </c>
      <c r="X19" s="2">
        <f t="shared" si="6"/>
        <v>0.021897810218978103</v>
      </c>
      <c r="Y19" s="9"/>
      <c r="Z19" s="10">
        <v>-0.0038</v>
      </c>
      <c r="AA19" s="1">
        <v>973</v>
      </c>
      <c r="AB19" s="2">
        <f t="shared" si="7"/>
        <v>-0.005112474437627812</v>
      </c>
      <c r="AC19" s="9"/>
      <c r="AD19" s="13">
        <v>0.0006</v>
      </c>
      <c r="AE19" s="1">
        <v>895</v>
      </c>
      <c r="AF19" s="2">
        <f t="shared" si="8"/>
        <v>-0.006659267480577136</v>
      </c>
      <c r="AG19" s="9"/>
      <c r="AH19" s="10">
        <v>-0.0417</v>
      </c>
      <c r="AI19" s="1">
        <v>3650</v>
      </c>
      <c r="AJ19" s="2">
        <f t="shared" si="9"/>
        <v>-0.03439153439153439</v>
      </c>
      <c r="AK19" s="9"/>
      <c r="AL19" s="10">
        <v>-0.0189</v>
      </c>
      <c r="AM19" s="1">
        <v>4350</v>
      </c>
      <c r="AN19" s="2">
        <f t="shared" si="10"/>
        <v>-0.021372328458942633</v>
      </c>
      <c r="AO19" s="9"/>
      <c r="AP19" s="10">
        <v>-0.0022</v>
      </c>
      <c r="AQ19" s="1">
        <v>40650</v>
      </c>
      <c r="AR19" s="2">
        <f t="shared" si="0"/>
        <v>0.008684863523573201</v>
      </c>
    </row>
    <row r="20" spans="1:44" ht="14.25">
      <c r="A20" s="9">
        <v>41067</v>
      </c>
      <c r="B20" s="11">
        <v>-0.0597</v>
      </c>
      <c r="C20" s="1">
        <v>17150</v>
      </c>
      <c r="D20" s="2">
        <f t="shared" si="1"/>
        <v>0.003510825043885313</v>
      </c>
      <c r="E20" s="9"/>
      <c r="F20" s="11">
        <v>-0.1111</v>
      </c>
      <c r="G20" s="1">
        <v>2544</v>
      </c>
      <c r="H20" s="2">
        <f t="shared" si="2"/>
        <v>0.006329113924050633</v>
      </c>
      <c r="I20" s="9"/>
      <c r="J20" s="13">
        <v>0.0292</v>
      </c>
      <c r="K20" s="1">
        <v>197</v>
      </c>
      <c r="L20" s="2">
        <f t="shared" si="3"/>
        <v>0.031413612565445025</v>
      </c>
      <c r="M20" s="9"/>
      <c r="N20" s="13">
        <v>0.0169</v>
      </c>
      <c r="O20" s="1">
        <v>107</v>
      </c>
      <c r="P20" s="2">
        <f t="shared" si="4"/>
        <v>0.038834951456310676</v>
      </c>
      <c r="Q20" s="9"/>
      <c r="R20" s="13">
        <v>0.035</v>
      </c>
      <c r="S20" s="1">
        <v>71</v>
      </c>
      <c r="T20" s="2">
        <f t="shared" si="5"/>
        <v>0.014285714285714285</v>
      </c>
      <c r="U20" s="9"/>
      <c r="V20" s="10">
        <v>-0.0314</v>
      </c>
      <c r="W20" s="1">
        <v>274</v>
      </c>
      <c r="X20" s="2">
        <f t="shared" si="6"/>
        <v>0.01858736059479554</v>
      </c>
      <c r="Y20" s="9"/>
      <c r="Z20" s="13">
        <v>0.0088</v>
      </c>
      <c r="AA20" s="1">
        <v>978</v>
      </c>
      <c r="AB20" s="2">
        <f t="shared" si="7"/>
        <v>0.028391167192429023</v>
      </c>
      <c r="AC20" s="9"/>
      <c r="AD20" s="13">
        <v>0.0242</v>
      </c>
      <c r="AE20" s="1">
        <v>901</v>
      </c>
      <c r="AF20" s="2">
        <f t="shared" si="8"/>
        <v>0.030892448512585814</v>
      </c>
      <c r="AG20" s="9"/>
      <c r="AH20" s="10">
        <v>-0.0192</v>
      </c>
      <c r="AI20" s="1">
        <v>3780</v>
      </c>
      <c r="AJ20" s="2">
        <f t="shared" si="9"/>
        <v>0.005319148936170213</v>
      </c>
      <c r="AK20" s="9"/>
      <c r="AL20" s="13">
        <v>0.0057</v>
      </c>
      <c r="AM20" s="1">
        <v>4445</v>
      </c>
      <c r="AN20" s="2">
        <f t="shared" si="10"/>
        <v>0.013683010262257697</v>
      </c>
      <c r="AO20" s="9"/>
      <c r="AP20" s="10">
        <v>-0.0018</v>
      </c>
      <c r="AQ20" s="1">
        <v>40300</v>
      </c>
      <c r="AR20" s="2">
        <f t="shared" si="0"/>
        <v>0.006242197253433208</v>
      </c>
    </row>
    <row r="21" spans="1:44" ht="14.25">
      <c r="A21" s="9">
        <v>41066</v>
      </c>
      <c r="B21" s="10">
        <v>-0.05</v>
      </c>
      <c r="C21" s="1">
        <v>17090</v>
      </c>
      <c r="D21" s="2">
        <f t="shared" si="1"/>
        <v>0.005885815185403178</v>
      </c>
      <c r="E21" s="9"/>
      <c r="F21" s="11">
        <v>-0.1099</v>
      </c>
      <c r="G21" s="1">
        <v>2528</v>
      </c>
      <c r="H21" s="2">
        <f t="shared" si="2"/>
        <v>0.032679738562091505</v>
      </c>
      <c r="I21" s="9"/>
      <c r="J21" s="13">
        <v>0.0362</v>
      </c>
      <c r="K21" s="1">
        <v>191</v>
      </c>
      <c r="L21" s="2">
        <f t="shared" si="3"/>
        <v>0.0213903743315508</v>
      </c>
      <c r="M21" s="9"/>
      <c r="N21" s="13">
        <v>0.0082</v>
      </c>
      <c r="O21" s="1">
        <v>103</v>
      </c>
      <c r="P21" s="2">
        <f t="shared" si="4"/>
        <v>0.03</v>
      </c>
      <c r="Q21" s="9"/>
      <c r="R21" s="12">
        <v>0.0621</v>
      </c>
      <c r="S21" s="1">
        <v>70</v>
      </c>
      <c r="T21" s="2">
        <f t="shared" si="5"/>
        <v>0.014492753623188406</v>
      </c>
      <c r="U21" s="9"/>
      <c r="V21" s="10">
        <v>-0.0382</v>
      </c>
      <c r="W21" s="1">
        <v>269</v>
      </c>
      <c r="X21" s="2">
        <f t="shared" si="6"/>
        <v>0.00749063670411985</v>
      </c>
      <c r="Y21" s="9"/>
      <c r="Z21" s="13">
        <v>0.0142</v>
      </c>
      <c r="AA21" s="1">
        <v>951</v>
      </c>
      <c r="AB21" s="2">
        <f t="shared" si="7"/>
        <v>0.017112299465240642</v>
      </c>
      <c r="AC21" s="9"/>
      <c r="AD21" s="13">
        <v>0.0203</v>
      </c>
      <c r="AE21" s="1">
        <v>874</v>
      </c>
      <c r="AF21" s="2">
        <f t="shared" si="8"/>
        <v>0.012746234067207415</v>
      </c>
      <c r="AG21" s="9"/>
      <c r="AH21" s="10">
        <v>-0.0016</v>
      </c>
      <c r="AI21" s="1">
        <v>3760</v>
      </c>
      <c r="AJ21" s="2">
        <f t="shared" si="9"/>
        <v>0.00804289544235925</v>
      </c>
      <c r="AK21" s="9"/>
      <c r="AL21" s="13">
        <v>0.0087</v>
      </c>
      <c r="AM21" s="1">
        <v>4385</v>
      </c>
      <c r="AN21" s="2">
        <f t="shared" si="10"/>
        <v>0.008045977011494253</v>
      </c>
      <c r="AO21" s="9"/>
      <c r="AP21" s="10">
        <v>-0.0057</v>
      </c>
      <c r="AQ21" s="1">
        <v>40050</v>
      </c>
      <c r="AR21" s="2">
        <f t="shared" si="0"/>
        <v>0.00125</v>
      </c>
    </row>
    <row r="22" spans="1:44" ht="14.25">
      <c r="A22" s="9">
        <v>41065</v>
      </c>
      <c r="B22" s="11">
        <v>-0.0506</v>
      </c>
      <c r="C22" s="1">
        <v>16990</v>
      </c>
      <c r="D22" s="2">
        <f t="shared" si="1"/>
        <v>0.0029515938606847697</v>
      </c>
      <c r="E22" s="9"/>
      <c r="F22" s="11">
        <v>-0.1347</v>
      </c>
      <c r="G22" s="1">
        <v>2448</v>
      </c>
      <c r="H22" s="2">
        <f t="shared" si="2"/>
        <v>-0.018837675350701404</v>
      </c>
      <c r="I22" s="9"/>
      <c r="J22" s="13">
        <v>0.0111</v>
      </c>
      <c r="K22" s="1">
        <v>187</v>
      </c>
      <c r="L22" s="2">
        <f t="shared" si="3"/>
        <v>0.010810810810810811</v>
      </c>
      <c r="M22" s="9"/>
      <c r="N22" s="10">
        <v>-0.0115</v>
      </c>
      <c r="O22" s="1">
        <v>100</v>
      </c>
      <c r="P22" s="2">
        <f t="shared" si="4"/>
        <v>0.02040816326530612</v>
      </c>
      <c r="Q22" s="9"/>
      <c r="R22" s="12">
        <v>0.0525</v>
      </c>
      <c r="S22" s="1">
        <v>69</v>
      </c>
      <c r="T22" s="2">
        <f t="shared" si="5"/>
        <v>0.029850746268656716</v>
      </c>
      <c r="U22" s="9"/>
      <c r="V22" s="10">
        <v>-0.0281</v>
      </c>
      <c r="W22" s="1">
        <v>267</v>
      </c>
      <c r="X22" s="2">
        <f t="shared" si="6"/>
        <v>0</v>
      </c>
      <c r="Y22" s="9"/>
      <c r="Z22" s="13">
        <v>0.0084</v>
      </c>
      <c r="AA22" s="1">
        <v>935</v>
      </c>
      <c r="AB22" s="2">
        <f t="shared" si="7"/>
        <v>0.013001083423618635</v>
      </c>
      <c r="AC22" s="9"/>
      <c r="AD22" s="13">
        <v>0.0179</v>
      </c>
      <c r="AE22" s="1">
        <v>863</v>
      </c>
      <c r="AF22" s="2">
        <f t="shared" si="8"/>
        <v>0.011723329425556858</v>
      </c>
      <c r="AG22" s="9"/>
      <c r="AH22" s="10">
        <v>-0.0045</v>
      </c>
      <c r="AI22" s="1">
        <v>3730</v>
      </c>
      <c r="AJ22" s="2">
        <f t="shared" si="9"/>
        <v>0.0013422818791946308</v>
      </c>
      <c r="AK22" s="9"/>
      <c r="AL22" s="13">
        <v>0.009</v>
      </c>
      <c r="AM22" s="1">
        <v>4350</v>
      </c>
      <c r="AN22" s="2">
        <f t="shared" si="10"/>
        <v>0.034482758620689655</v>
      </c>
      <c r="AO22" s="9"/>
      <c r="AP22" s="10">
        <v>-0.0006</v>
      </c>
      <c r="AQ22" s="1">
        <v>40000</v>
      </c>
      <c r="AR22" s="2">
        <f>(AQ22-AQ23)/AQ23</f>
        <v>-0.004975124378109453</v>
      </c>
    </row>
    <row r="23" spans="1:44" ht="14.25">
      <c r="A23" s="9">
        <v>41064</v>
      </c>
      <c r="B23" s="11">
        <v>-0.0837</v>
      </c>
      <c r="C23" s="1">
        <v>16940</v>
      </c>
      <c r="D23" s="2">
        <f>(C23-C24)/C24</f>
        <v>-0.021939953810623556</v>
      </c>
      <c r="E23" s="9"/>
      <c r="F23" s="11">
        <v>-0.1402</v>
      </c>
      <c r="G23" s="1">
        <v>2495</v>
      </c>
      <c r="H23" s="2">
        <f t="shared" si="2"/>
        <v>-0.024628616106333073</v>
      </c>
      <c r="I23" s="9"/>
      <c r="J23" s="10">
        <v>-0.0006</v>
      </c>
      <c r="K23" s="1">
        <v>185</v>
      </c>
      <c r="L23" s="2">
        <f t="shared" si="3"/>
        <v>-0.021164021164021163</v>
      </c>
      <c r="M23" s="9"/>
      <c r="N23" s="10">
        <v>-0.0197</v>
      </c>
      <c r="O23" s="1">
        <v>98</v>
      </c>
      <c r="P23" s="2">
        <f t="shared" si="4"/>
        <v>-0.02</v>
      </c>
      <c r="Q23" s="9"/>
      <c r="R23" s="13">
        <v>0.0242</v>
      </c>
      <c r="S23" s="1">
        <v>67</v>
      </c>
      <c r="T23" s="2">
        <f t="shared" si="5"/>
        <v>-0.014705882352941176</v>
      </c>
      <c r="U23" s="9"/>
      <c r="V23" s="10">
        <v>-0.0407</v>
      </c>
      <c r="W23" s="1">
        <v>267</v>
      </c>
      <c r="X23" s="2">
        <f t="shared" si="6"/>
        <v>0</v>
      </c>
      <c r="Y23" s="9"/>
      <c r="Z23" s="10">
        <v>-0.0021</v>
      </c>
      <c r="AA23" s="1">
        <v>923</v>
      </c>
      <c r="AB23" s="2">
        <f t="shared" si="7"/>
        <v>-0.0273972602739726</v>
      </c>
      <c r="AC23" s="9"/>
      <c r="AD23" s="10">
        <v>-0.0043</v>
      </c>
      <c r="AE23" s="1">
        <v>853</v>
      </c>
      <c r="AF23" s="2">
        <f t="shared" si="8"/>
        <v>-0.027366020524515394</v>
      </c>
      <c r="AG23" s="9"/>
      <c r="AH23" s="10">
        <v>-0.0037</v>
      </c>
      <c r="AI23" s="1">
        <v>3725</v>
      </c>
      <c r="AJ23" s="2">
        <f t="shared" si="9"/>
        <v>0.04195804195804196</v>
      </c>
      <c r="AK23" s="9"/>
      <c r="AL23" s="10">
        <v>-0.0148</v>
      </c>
      <c r="AM23" s="1">
        <v>4205</v>
      </c>
      <c r="AN23" s="2">
        <f t="shared" si="10"/>
        <v>-0.05399325084364454</v>
      </c>
      <c r="AO23" s="9"/>
      <c r="AP23" s="13">
        <v>0.0036</v>
      </c>
      <c r="AQ23" s="1">
        <v>40200</v>
      </c>
      <c r="AR23" s="2">
        <f>(AQ23-AQ24)/AQ24</f>
        <v>0.0012453300124533001</v>
      </c>
    </row>
    <row r="24" spans="1:44" ht="14.25">
      <c r="A24" s="9">
        <v>41061</v>
      </c>
      <c r="B24" s="11">
        <v>-0.0641</v>
      </c>
      <c r="C24" s="1">
        <v>17320</v>
      </c>
      <c r="D24" s="2">
        <f t="shared" si="1"/>
        <v>-0.005169442848937392</v>
      </c>
      <c r="E24" s="9"/>
      <c r="F24" s="11">
        <v>-0.124</v>
      </c>
      <c r="G24" s="1">
        <v>2558</v>
      </c>
      <c r="H24" s="2">
        <f t="shared" si="2"/>
        <v>-0.02700646633701027</v>
      </c>
      <c r="I24" s="9"/>
      <c r="J24" s="10">
        <v>-0.0078</v>
      </c>
      <c r="K24" s="1">
        <v>189</v>
      </c>
      <c r="L24" s="2">
        <f t="shared" si="3"/>
        <v>-0.015625</v>
      </c>
      <c r="M24" s="9"/>
      <c r="N24" s="10">
        <v>-0.0153</v>
      </c>
      <c r="O24" s="1">
        <v>100</v>
      </c>
      <c r="P24" s="2">
        <f t="shared" si="4"/>
        <v>-0.02912621359223301</v>
      </c>
      <c r="Q24" s="9"/>
      <c r="R24" s="13">
        <v>0.0272</v>
      </c>
      <c r="S24" s="1">
        <v>68</v>
      </c>
      <c r="T24" s="2">
        <f t="shared" si="5"/>
        <v>-0.02857142857142857</v>
      </c>
      <c r="U24" s="9"/>
      <c r="V24" s="10">
        <v>-0.0495</v>
      </c>
      <c r="W24" s="1">
        <v>267</v>
      </c>
      <c r="X24" s="2" t="e">
        <f t="shared" si="6"/>
        <v>#DIV/0!</v>
      </c>
      <c r="Y24" s="9"/>
      <c r="Z24" s="10">
        <v>-0.0017</v>
      </c>
      <c r="AA24" s="1">
        <v>949</v>
      </c>
      <c r="AB24" s="2">
        <f t="shared" si="7"/>
        <v>-0.008359456635318705</v>
      </c>
      <c r="AC24" s="9"/>
      <c r="AD24" s="13">
        <v>0.0076</v>
      </c>
      <c r="AE24" s="1">
        <v>877</v>
      </c>
      <c r="AF24" s="2">
        <f t="shared" si="8"/>
        <v>-0.003409090909090909</v>
      </c>
      <c r="AG24" s="9"/>
      <c r="AH24" s="10">
        <v>-0.0181</v>
      </c>
      <c r="AI24" s="1">
        <v>3575</v>
      </c>
      <c r="AJ24" s="2">
        <f t="shared" si="9"/>
        <v>-0.006944444444444444</v>
      </c>
      <c r="AK24" s="9"/>
      <c r="AL24" s="10">
        <v>-0.0051</v>
      </c>
      <c r="AM24" s="1">
        <v>4445</v>
      </c>
      <c r="AN24" s="2">
        <f t="shared" si="10"/>
        <v>-0.024149286498353458</v>
      </c>
      <c r="AO24" s="9"/>
      <c r="AP24" s="13">
        <v>0.0002</v>
      </c>
      <c r="AQ24" s="1">
        <v>40150</v>
      </c>
      <c r="AR24" s="2" t="e">
        <f>(AQ24-AQ25)/AQ25</f>
        <v>#DIV/0!</v>
      </c>
    </row>
    <row r="25" spans="1:44" ht="14.25">
      <c r="A25" s="9">
        <v>41060</v>
      </c>
      <c r="B25" s="11">
        <v>-0.0737</v>
      </c>
      <c r="C25" s="1">
        <v>17410</v>
      </c>
      <c r="D25" s="2" t="e">
        <f>(C25-C26)/C26</f>
        <v>#DIV/0!</v>
      </c>
      <c r="E25" s="9"/>
      <c r="F25" s="11">
        <v>-0.1088</v>
      </c>
      <c r="G25" s="1">
        <v>2629</v>
      </c>
      <c r="H25" s="2" t="e">
        <f t="shared" si="2"/>
        <v>#DIV/0!</v>
      </c>
      <c r="I25" s="9"/>
      <c r="J25" s="13">
        <v>0.0068</v>
      </c>
      <c r="K25" s="1">
        <v>192</v>
      </c>
      <c r="L25" s="2" t="e">
        <f t="shared" si="3"/>
        <v>#DIV/0!</v>
      </c>
      <c r="M25" s="9"/>
      <c r="N25" s="10">
        <v>-0.0166</v>
      </c>
      <c r="O25" s="1">
        <v>103</v>
      </c>
      <c r="P25" s="2" t="e">
        <f t="shared" si="4"/>
        <v>#DIV/0!</v>
      </c>
      <c r="Q25" s="9"/>
      <c r="R25" s="13">
        <v>0.0367</v>
      </c>
      <c r="S25" s="1">
        <v>70</v>
      </c>
      <c r="T25" s="2" t="e">
        <f t="shared" si="5"/>
        <v>#DIV/0!</v>
      </c>
      <c r="U25" s="3"/>
      <c r="V25" s="7"/>
      <c r="X25" s="2" t="e">
        <f t="shared" si="6"/>
        <v>#DIV/0!</v>
      </c>
      <c r="Y25" s="9"/>
      <c r="Z25" s="13">
        <v>0.0025</v>
      </c>
      <c r="AA25" s="1">
        <v>957</v>
      </c>
      <c r="AB25" s="2" t="e">
        <f t="shared" si="7"/>
        <v>#DIV/0!</v>
      </c>
      <c r="AC25" s="9"/>
      <c r="AD25" s="14">
        <v>0.72</v>
      </c>
      <c r="AE25" s="1">
        <v>880</v>
      </c>
      <c r="AF25" s="2" t="e">
        <f t="shared" si="8"/>
        <v>#DIV/0!</v>
      </c>
      <c r="AG25" s="9"/>
      <c r="AH25" s="10">
        <v>-0.0066</v>
      </c>
      <c r="AI25" s="1">
        <v>3600</v>
      </c>
      <c r="AJ25" s="2" t="e">
        <f t="shared" si="9"/>
        <v>#DIV/0!</v>
      </c>
      <c r="AK25" s="9"/>
      <c r="AL25" s="13">
        <v>0.0015</v>
      </c>
      <c r="AM25" s="1">
        <v>4555</v>
      </c>
      <c r="AN25" s="2" t="e">
        <f t="shared" si="10"/>
        <v>#DIV/0!</v>
      </c>
      <c r="AO25" s="3"/>
      <c r="AP25" s="7"/>
      <c r="AR25" s="2" t="e">
        <f>(AQ25-AQ26)/AQ26</f>
        <v>#DIV/0!</v>
      </c>
    </row>
    <row r="26" spans="1:42" ht="14.25">
      <c r="A26" s="4"/>
      <c r="B26" s="8"/>
      <c r="E26" s="4"/>
      <c r="F26" s="6"/>
      <c r="I26" s="4"/>
      <c r="J26" s="6"/>
      <c r="M26" s="4"/>
      <c r="N26" s="8"/>
      <c r="Q26" s="4"/>
      <c r="R26" s="5"/>
      <c r="U26" s="4"/>
      <c r="V26" s="5"/>
      <c r="Y26" s="4"/>
      <c r="Z26" s="6"/>
      <c r="AC26" s="4"/>
      <c r="AD26" s="6"/>
      <c r="AG26" s="4"/>
      <c r="AH26" s="5"/>
      <c r="AK26" s="4"/>
      <c r="AL26" s="6"/>
      <c r="AO26" s="4"/>
      <c r="AP26" s="6"/>
    </row>
    <row r="27" spans="1:42" ht="14.25">
      <c r="A27" s="4"/>
      <c r="B27" s="8"/>
      <c r="V27" s="1" t="s">
        <v>16</v>
      </c>
      <c r="AP27" s="1" t="s">
        <v>17</v>
      </c>
    </row>
    <row r="28" spans="1:2" ht="14.25">
      <c r="A28" s="4"/>
      <c r="B28" s="8"/>
    </row>
    <row r="29" spans="1:2" ht="14.25">
      <c r="A29" s="4"/>
      <c r="B29" s="5"/>
    </row>
    <row r="30" spans="1:2" ht="14.25">
      <c r="A30" s="4"/>
      <c r="B30" s="8"/>
    </row>
  </sheetData>
  <sheetProtection/>
  <conditionalFormatting sqref="AF1:AF65536 AN1:AN65536 D1:D65536 H1:H65536 P3:P25 T1:T65536 X1:X65536 AB1:AB65536 AJ1:AJ65536 L1:L65536 AR1:AR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2012-07-04T06:56:06Z</dcterms:modified>
  <cp:category/>
  <cp:version/>
  <cp:contentType/>
  <cp:contentStatus/>
</cp:coreProperties>
</file>