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<sst xmlns="http://schemas.openxmlformats.org/spreadsheetml/2006/main" count="46" uniqueCount="16">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</sst>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63"/>
      <name val="Meiryo UI"/>
      <family val="3"/>
    </font>
    <font>
      <b/>
      <sz val="10"/>
      <color indexed="10"/>
      <name val="Osaka"/>
      <family val="3"/>
    </font>
    <font>
      <sz val="10"/>
      <color indexed="10"/>
      <name val="Osaka"/>
      <family val="3"/>
    </font>
    <font>
      <sz val="10"/>
      <color indexed="12"/>
      <name val="Osaka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sz val="10"/>
      <color rgb="FF333333"/>
      <name val="Meiryo UI"/>
      <family val="3"/>
    </font>
    <font>
      <b/>
      <sz val="10"/>
      <color rgb="FFFF0000"/>
      <name val="Osaka"/>
      <family val="3"/>
    </font>
    <font>
      <sz val="10"/>
      <color rgb="FFFF0000"/>
      <name val="Osaka"/>
      <family val="3"/>
    </font>
    <font>
      <sz val="10"/>
      <color rgb="FF0000FF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43" fillId="0" borderId="0" xfId="0" applyFon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10" fontId="44" fillId="0" borderId="0" xfId="0" applyNumberFormat="1" applyFont="1" applyAlignment="1">
      <alignment horizontal="center" vertical="center" wrapText="1"/>
    </xf>
    <xf numFmtId="10" fontId="45" fillId="0" borderId="0" xfId="0" applyNumberFormat="1" applyFont="1" applyAlignment="1">
      <alignment horizontal="center" vertical="center" wrapText="1"/>
    </xf>
    <xf numFmtId="10" fontId="46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4" sqref="A24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7">
        <v>41271</v>
      </c>
      <c r="B4" s="9">
        <v>-0.0071</v>
      </c>
      <c r="C4" s="1">
        <v>19380</v>
      </c>
      <c r="D4" s="2">
        <f>(C4-C5)/C5</f>
        <v>0.016789087093389297</v>
      </c>
      <c r="E4" s="7"/>
      <c r="F4" s="9">
        <v>-0.0351</v>
      </c>
      <c r="G4" s="1">
        <v>2971</v>
      </c>
      <c r="H4" s="2">
        <f>(G4-G5)/G5</f>
        <v>0.010888057162300102</v>
      </c>
      <c r="I4" s="7"/>
      <c r="J4" s="9">
        <v>-0.0036</v>
      </c>
      <c r="K4" s="1">
        <v>224</v>
      </c>
      <c r="L4" s="2">
        <f>(K4-K5)/K5</f>
        <v>0.009009009009009009</v>
      </c>
      <c r="M4" s="7"/>
      <c r="N4" s="8">
        <v>-0.0817</v>
      </c>
      <c r="O4" s="6">
        <v>123</v>
      </c>
      <c r="P4" s="2">
        <f>(O4-O5)/O5</f>
        <v>0</v>
      </c>
      <c r="Q4" s="7"/>
      <c r="R4" s="10">
        <v>0.0005</v>
      </c>
      <c r="S4" s="1">
        <v>88</v>
      </c>
      <c r="T4" s="2">
        <f>(S4-S5)/S5</f>
        <v>0.011494252873563218</v>
      </c>
      <c r="U4" s="7"/>
      <c r="V4" s="8">
        <v>-0.0973</v>
      </c>
      <c r="W4" s="1">
        <v>330</v>
      </c>
      <c r="X4" s="2">
        <f>(W4-W5)/W5</f>
        <v>0.018518518518518517</v>
      </c>
      <c r="Y4" s="7"/>
      <c r="Z4" s="9">
        <v>-0.0023</v>
      </c>
      <c r="AA4" s="1">
        <v>1200</v>
      </c>
      <c r="AB4" s="2">
        <f>(AA4-AA5)/AA5</f>
        <v>0.012658227848101266</v>
      </c>
      <c r="AC4" s="7"/>
      <c r="AD4" s="9">
        <v>-0.0161</v>
      </c>
      <c r="AE4" s="1">
        <v>1117</v>
      </c>
      <c r="AF4" s="2">
        <f>(AE4-AE5)/AE5</f>
        <v>0.01177536231884058</v>
      </c>
      <c r="AG4" s="7"/>
      <c r="AH4" s="9">
        <v>-0.0133</v>
      </c>
      <c r="AI4" s="1">
        <v>4155</v>
      </c>
      <c r="AJ4" s="2">
        <f>(AI4-AI5)/AI5</f>
        <v>0.007272727272727273</v>
      </c>
      <c r="AK4" s="7"/>
      <c r="AL4" s="9">
        <v>-0.0028</v>
      </c>
      <c r="AM4" s="1">
        <v>4970</v>
      </c>
      <c r="AN4" s="2">
        <f>(AM4-AM5)/AM5</f>
        <v>0.013251783893985729</v>
      </c>
      <c r="AO4" s="7"/>
      <c r="AP4" s="9">
        <v>-0.0056</v>
      </c>
      <c r="AQ4" s="1">
        <v>45700</v>
      </c>
      <c r="AR4" s="2">
        <f>(AQ4-AQ5)/AQ5</f>
        <v>0.012181616832779624</v>
      </c>
    </row>
    <row r="5" spans="1:44" ht="14.25">
      <c r="A5" s="7">
        <v>41270</v>
      </c>
      <c r="B5" s="9">
        <v>-0.0277</v>
      </c>
      <c r="C5" s="1">
        <v>19060</v>
      </c>
      <c r="D5" s="2">
        <f>(C5-C6)/C6</f>
        <v>0.005804749340369393</v>
      </c>
      <c r="E5" s="7"/>
      <c r="F5" s="9">
        <v>-0.0408</v>
      </c>
      <c r="G5" s="1">
        <v>2939</v>
      </c>
      <c r="H5" s="2">
        <f>(G5-G6)/G6</f>
        <v>0.0117039586919105</v>
      </c>
      <c r="I5" s="7"/>
      <c r="J5" s="9">
        <v>-0.0203</v>
      </c>
      <c r="K5" s="1">
        <v>222</v>
      </c>
      <c r="L5" s="2">
        <f>(K5-K6)/K6</f>
        <v>0.02304147465437788</v>
      </c>
      <c r="M5" s="7"/>
      <c r="N5" s="8">
        <v>-0.0739</v>
      </c>
      <c r="O5" s="6">
        <v>123</v>
      </c>
      <c r="P5" s="2">
        <f>(O5-O6)/O6</f>
        <v>0</v>
      </c>
      <c r="Q5" s="7"/>
      <c r="R5" s="9">
        <v>-0.0115</v>
      </c>
      <c r="S5" s="1">
        <v>87</v>
      </c>
      <c r="T5" s="2">
        <f>(S5-S6)/S6</f>
        <v>0</v>
      </c>
      <c r="U5" s="7"/>
      <c r="V5" s="8">
        <v>-0.0987</v>
      </c>
      <c r="W5" s="1">
        <v>324</v>
      </c>
      <c r="X5" s="2">
        <f>(W5-W6)/W6</f>
        <v>0.0030959752321981426</v>
      </c>
      <c r="Y5" s="7"/>
      <c r="Z5" s="9">
        <v>-0.0059</v>
      </c>
      <c r="AA5" s="1">
        <v>1185</v>
      </c>
      <c r="AB5" s="2">
        <f>(AA5-AA6)/AA6</f>
        <v>0.003386960203217612</v>
      </c>
      <c r="AC5" s="7"/>
      <c r="AD5" s="9">
        <v>-0.0134</v>
      </c>
      <c r="AE5" s="1">
        <v>1104</v>
      </c>
      <c r="AF5" s="2">
        <f>(AE5-AE6)/AE6</f>
        <v>0.01098901098901099</v>
      </c>
      <c r="AG5" s="7"/>
      <c r="AH5" s="9">
        <v>-0.015</v>
      </c>
      <c r="AI5" s="1">
        <v>4125</v>
      </c>
      <c r="AJ5" s="2">
        <f>(AI5-AI6)/AI6</f>
        <v>0.0036496350364963502</v>
      </c>
      <c r="AK5" s="7"/>
      <c r="AL5" s="9">
        <v>-0.0069</v>
      </c>
      <c r="AM5" s="1">
        <v>4905</v>
      </c>
      <c r="AN5" s="2">
        <f>(AM5-AM6)/AM6</f>
        <v>0.021875</v>
      </c>
      <c r="AO5" s="7"/>
      <c r="AP5" s="9">
        <v>-0.0048</v>
      </c>
      <c r="AQ5" s="1">
        <v>45150</v>
      </c>
      <c r="AR5" s="2">
        <f>(AQ5-AQ6)/AQ6</f>
        <v>0.010067114093959731</v>
      </c>
    </row>
    <row r="6" spans="1:44" ht="14.25">
      <c r="A6" s="7">
        <v>41269</v>
      </c>
      <c r="B6" s="9">
        <v>-0.0265</v>
      </c>
      <c r="C6" s="1">
        <v>18950</v>
      </c>
      <c r="D6" s="2">
        <f>(C6-C7)/C7</f>
        <v>0.0026455026455026454</v>
      </c>
      <c r="E6" s="7"/>
      <c r="F6" s="9">
        <v>-0.045</v>
      </c>
      <c r="G6" s="1">
        <v>2905</v>
      </c>
      <c r="H6" s="2">
        <f>(G6-G7)/G7</f>
        <v>0.01858345021037868</v>
      </c>
      <c r="I6" s="7"/>
      <c r="J6" s="9">
        <v>-0.0201</v>
      </c>
      <c r="K6" s="1">
        <v>217</v>
      </c>
      <c r="L6" s="2">
        <f>(K6-K7)/K7</f>
        <v>0.014018691588785047</v>
      </c>
      <c r="M6" s="7"/>
      <c r="N6" s="8">
        <v>-0.057</v>
      </c>
      <c r="O6" s="6">
        <v>123</v>
      </c>
      <c r="P6" s="2">
        <f>(O6-O7)/O7</f>
        <v>0.01652892561983471</v>
      </c>
      <c r="Q6" s="7"/>
      <c r="R6" s="10">
        <v>0.0057</v>
      </c>
      <c r="S6" s="1">
        <v>87</v>
      </c>
      <c r="T6" s="2">
        <f>(S6-S7)/S7</f>
        <v>0.023529411764705882</v>
      </c>
      <c r="U6" s="7"/>
      <c r="V6" s="8">
        <v>-0.0896</v>
      </c>
      <c r="W6" s="1">
        <v>323</v>
      </c>
      <c r="X6" s="2">
        <f>(W6-W7)/W7</f>
        <v>0.012539184952978056</v>
      </c>
      <c r="Y6" s="7"/>
      <c r="Z6" s="9">
        <v>-0.0066</v>
      </c>
      <c r="AA6" s="1">
        <v>1181</v>
      </c>
      <c r="AB6" s="2">
        <f>(AA6-AA7)/AA7</f>
        <v>0.00596252129471891</v>
      </c>
      <c r="AC6" s="7"/>
      <c r="AD6" s="9">
        <v>-0.0187</v>
      </c>
      <c r="AE6" s="1">
        <v>1092</v>
      </c>
      <c r="AF6" s="2">
        <f>(AE6-AE7)/AE7</f>
        <v>0.004599816007359705</v>
      </c>
      <c r="AG6" s="7"/>
      <c r="AH6" s="9">
        <v>-0.0087</v>
      </c>
      <c r="AI6" s="1">
        <v>4110</v>
      </c>
      <c r="AJ6" s="2">
        <f>(AI6-AI7)/AI7</f>
        <v>0.009828009828009828</v>
      </c>
      <c r="AK6" s="7"/>
      <c r="AL6" s="10">
        <v>0.0013</v>
      </c>
      <c r="AM6" s="1">
        <v>4800</v>
      </c>
      <c r="AN6" s="2">
        <f>(AM6-AM7)/AM7</f>
        <v>0.015873015873015872</v>
      </c>
      <c r="AO6" s="7"/>
      <c r="AP6" s="9">
        <v>-0.009</v>
      </c>
      <c r="AQ6" s="1">
        <v>44700</v>
      </c>
      <c r="AR6" s="2">
        <f aca="true" t="shared" si="0" ref="AR6:AR21">(AQ6-AQ7)/AQ7</f>
        <v>0.003367003367003367</v>
      </c>
    </row>
    <row r="7" spans="1:44" ht="14.25">
      <c r="A7" s="7">
        <v>41268</v>
      </c>
      <c r="B7" s="10">
        <v>0.0084</v>
      </c>
      <c r="C7" s="1">
        <v>18900</v>
      </c>
      <c r="D7" s="2">
        <f>(C7-C8)/C8</f>
        <v>0.04419889502762431</v>
      </c>
      <c r="E7" s="7"/>
      <c r="F7" s="9">
        <v>-0.0283</v>
      </c>
      <c r="G7" s="1">
        <v>2852</v>
      </c>
      <c r="H7" s="2">
        <f>(G7-G8)/G8</f>
        <v>0.01966392563460851</v>
      </c>
      <c r="I7" s="7"/>
      <c r="J7" s="9">
        <v>-0.0336</v>
      </c>
      <c r="K7" s="1">
        <v>214</v>
      </c>
      <c r="L7" s="2">
        <f>(K7-K8)/K8</f>
        <v>-0.004651162790697674</v>
      </c>
      <c r="M7" s="7"/>
      <c r="N7" s="8">
        <v>-0.0737</v>
      </c>
      <c r="O7" s="6">
        <v>121</v>
      </c>
      <c r="P7" s="2">
        <f>(O7-O8)/O8</f>
        <v>0</v>
      </c>
      <c r="Q7" s="7"/>
      <c r="R7" s="9">
        <v>-0.0081</v>
      </c>
      <c r="S7" s="1">
        <v>85</v>
      </c>
      <c r="T7" s="2">
        <f>(S7-S8)/S8</f>
        <v>0</v>
      </c>
      <c r="U7" s="7"/>
      <c r="V7" s="8">
        <v>-0.1009</v>
      </c>
      <c r="W7" s="1">
        <v>319</v>
      </c>
      <c r="X7" s="2">
        <f>(W7-W8)/W8</f>
        <v>-0.003125</v>
      </c>
      <c r="Y7" s="7"/>
      <c r="Z7" s="9">
        <v>-0.0048</v>
      </c>
      <c r="AA7" s="1">
        <v>1174</v>
      </c>
      <c r="AB7" s="2">
        <f>(AA7-AA8)/AA8</f>
        <v>0.00427715996578272</v>
      </c>
      <c r="AC7" s="7"/>
      <c r="AD7" s="9">
        <v>-0.0143</v>
      </c>
      <c r="AE7" s="1">
        <v>1087</v>
      </c>
      <c r="AF7" s="2">
        <f>(AE7-AE8)/AE8</f>
        <v>0.0009208103130755065</v>
      </c>
      <c r="AG7" s="7"/>
      <c r="AH7" s="9">
        <v>-0.0183</v>
      </c>
      <c r="AI7" s="1">
        <v>4070</v>
      </c>
      <c r="AJ7" s="2">
        <f>(AI7-AI8)/AI8</f>
        <v>0.009925558312655087</v>
      </c>
      <c r="AK7" s="7"/>
      <c r="AL7" s="9">
        <v>-0.0069</v>
      </c>
      <c r="AM7" s="1">
        <v>4725</v>
      </c>
      <c r="AN7" s="2">
        <f>(AM7-AM8)/AM8</f>
        <v>-0.0021119324181626186</v>
      </c>
      <c r="AO7" s="7"/>
      <c r="AP7" s="9">
        <v>-0.0045</v>
      </c>
      <c r="AQ7" s="1">
        <v>44550</v>
      </c>
      <c r="AR7" s="2">
        <f t="shared" si="0"/>
        <v>0.0056433408577878106</v>
      </c>
    </row>
    <row r="8" spans="1:44" ht="14.25">
      <c r="A8" s="7">
        <v>41264</v>
      </c>
      <c r="B8" s="9">
        <v>-0.0374</v>
      </c>
      <c r="C8" s="1">
        <v>18100</v>
      </c>
      <c r="D8" s="2">
        <f aca="true" t="shared" si="1" ref="D8:D26">(C8-C9)/C9</f>
        <v>-0.005494505494505495</v>
      </c>
      <c r="E8" s="7"/>
      <c r="F8" s="9">
        <v>-0.0464</v>
      </c>
      <c r="G8" s="1">
        <v>2797</v>
      </c>
      <c r="H8" s="2">
        <f aca="true" t="shared" si="2" ref="H8:H27">(G8-G9)/G9</f>
        <v>0.009382894261999277</v>
      </c>
      <c r="I8" s="7"/>
      <c r="J8" s="9">
        <v>-0.036</v>
      </c>
      <c r="K8" s="1">
        <v>215</v>
      </c>
      <c r="L8" s="2">
        <f aca="true" t="shared" si="3" ref="L8:L27">(K8-K9)/K9</f>
        <v>0.004672897196261682</v>
      </c>
      <c r="M8" s="7"/>
      <c r="N8" s="8">
        <v>-0.0773</v>
      </c>
      <c r="O8" s="6">
        <v>121</v>
      </c>
      <c r="P8" s="2">
        <f aca="true" t="shared" si="4" ref="P8:P27">(O8-O9)/O9</f>
        <v>0</v>
      </c>
      <c r="Q8" s="7"/>
      <c r="R8" s="9">
        <v>-0.0218</v>
      </c>
      <c r="S8" s="1">
        <v>85</v>
      </c>
      <c r="T8" s="2">
        <f aca="true" t="shared" si="5" ref="T8:T27">(S8-S9)/S9</f>
        <v>-0.011627906976744186</v>
      </c>
      <c r="U8" s="7"/>
      <c r="V8" s="8">
        <v>-0.1024</v>
      </c>
      <c r="W8" s="1">
        <v>320</v>
      </c>
      <c r="X8" s="2">
        <f aca="true" t="shared" si="6" ref="X8:X26">(W8-W9)/W9</f>
        <v>0.003134796238244514</v>
      </c>
      <c r="Y8" s="7"/>
      <c r="Z8" s="9">
        <v>-0.0171</v>
      </c>
      <c r="AA8" s="1">
        <v>1169</v>
      </c>
      <c r="AB8" s="2">
        <f aca="true" t="shared" si="7" ref="AB8:AB27">(AA8-AA9)/AA9</f>
        <v>-0.006796941376380629</v>
      </c>
      <c r="AC8" s="7"/>
      <c r="AD8" s="9">
        <v>-0.0179</v>
      </c>
      <c r="AE8" s="1">
        <v>1086</v>
      </c>
      <c r="AF8" s="2">
        <f aca="true" t="shared" si="8" ref="AF8:AF27">(AE8-AE9)/AE9</f>
        <v>-0.009124087591240875</v>
      </c>
      <c r="AG8" s="7"/>
      <c r="AH8" s="9">
        <v>-0.0228</v>
      </c>
      <c r="AI8" s="1">
        <v>4030</v>
      </c>
      <c r="AJ8" s="2">
        <f aca="true" t="shared" si="9" ref="AJ8:AJ27">(AI8-AI9)/AI9</f>
        <v>-0.011042944785276074</v>
      </c>
      <c r="AK8" s="7"/>
      <c r="AL8" s="9">
        <v>-0.0184</v>
      </c>
      <c r="AM8" s="1">
        <v>4735</v>
      </c>
      <c r="AN8" s="2">
        <f aca="true" t="shared" si="10" ref="AN8:AN27">(AM8-AM9)/AM9</f>
        <v>-0.002107481559536354</v>
      </c>
      <c r="AO8" s="7"/>
      <c r="AP8" s="9">
        <v>-0.0082</v>
      </c>
      <c r="AQ8" s="1">
        <v>44300</v>
      </c>
      <c r="AR8" s="2">
        <f t="shared" si="0"/>
        <v>0</v>
      </c>
    </row>
    <row r="9" spans="1:44" ht="14.25">
      <c r="A9" s="7">
        <v>41263</v>
      </c>
      <c r="B9" s="9">
        <v>-0.0331</v>
      </c>
      <c r="C9" s="1">
        <v>18200</v>
      </c>
      <c r="D9" s="2">
        <f t="shared" si="1"/>
        <v>-0.0021929824561403508</v>
      </c>
      <c r="E9" s="7"/>
      <c r="F9" s="9">
        <v>-0.0478</v>
      </c>
      <c r="G9" s="1">
        <v>2771</v>
      </c>
      <c r="H9" s="2">
        <f t="shared" si="2"/>
        <v>-0.005026929982046679</v>
      </c>
      <c r="I9" s="7"/>
      <c r="J9" s="9">
        <v>-0.0286</v>
      </c>
      <c r="K9" s="1">
        <v>214</v>
      </c>
      <c r="L9" s="2">
        <f t="shared" si="3"/>
        <v>0.009433962264150943</v>
      </c>
      <c r="M9" s="7"/>
      <c r="N9" s="8">
        <v>-0.0692</v>
      </c>
      <c r="O9" s="6">
        <v>121</v>
      </c>
      <c r="P9" s="2">
        <f t="shared" si="4"/>
        <v>0</v>
      </c>
      <c r="Q9" s="7"/>
      <c r="R9" s="9">
        <v>-0.0196</v>
      </c>
      <c r="S9" s="1">
        <v>86</v>
      </c>
      <c r="T9" s="2">
        <f t="shared" si="5"/>
        <v>0</v>
      </c>
      <c r="U9" s="7"/>
      <c r="V9" s="8">
        <v>-0.1037</v>
      </c>
      <c r="W9" s="1">
        <v>319</v>
      </c>
      <c r="X9" s="2">
        <f t="shared" si="6"/>
        <v>-0.003125</v>
      </c>
      <c r="Y9" s="7"/>
      <c r="Z9" s="9">
        <v>-0.0048</v>
      </c>
      <c r="AA9" s="1">
        <v>1177</v>
      </c>
      <c r="AB9" s="2">
        <f t="shared" si="7"/>
        <v>-0.004230118443316413</v>
      </c>
      <c r="AC9" s="7"/>
      <c r="AD9" s="9">
        <v>-0.0089</v>
      </c>
      <c r="AE9" s="1">
        <v>1096</v>
      </c>
      <c r="AF9" s="2">
        <f t="shared" si="8"/>
        <v>-0.00272975432211101</v>
      </c>
      <c r="AG9" s="7"/>
      <c r="AH9" s="9">
        <v>-0.019</v>
      </c>
      <c r="AI9" s="1">
        <v>4075</v>
      </c>
      <c r="AJ9" s="2">
        <f t="shared" si="9"/>
        <v>-0.009720534629404616</v>
      </c>
      <c r="AK9" s="7"/>
      <c r="AL9" s="9">
        <v>-0.0121</v>
      </c>
      <c r="AM9" s="1">
        <v>4745</v>
      </c>
      <c r="AN9" s="2">
        <f t="shared" si="10"/>
        <v>0.006362672322375398</v>
      </c>
      <c r="AO9" s="7"/>
      <c r="AP9" s="9">
        <v>-0.0052</v>
      </c>
      <c r="AQ9" s="1">
        <v>44300</v>
      </c>
      <c r="AR9" s="2">
        <f t="shared" si="0"/>
        <v>-0.0044943820224719105</v>
      </c>
    </row>
    <row r="10" spans="1:44" ht="14.25">
      <c r="A10" s="7">
        <v>41262</v>
      </c>
      <c r="B10" s="9">
        <v>-0.0266</v>
      </c>
      <c r="C10" s="1">
        <v>18240</v>
      </c>
      <c r="D10" s="2">
        <f t="shared" si="1"/>
        <v>-0.005994550408719346</v>
      </c>
      <c r="E10" s="7"/>
      <c r="F10" s="9">
        <v>-0.0439</v>
      </c>
      <c r="G10" s="1">
        <v>2785</v>
      </c>
      <c r="H10" s="2">
        <f t="shared" si="2"/>
        <v>-0.0003589375448671931</v>
      </c>
      <c r="I10" s="7"/>
      <c r="J10" s="9">
        <v>-0.0188</v>
      </c>
      <c r="K10" s="1">
        <v>212</v>
      </c>
      <c r="L10" s="2">
        <f t="shared" si="3"/>
        <v>0.014354066985645933</v>
      </c>
      <c r="M10" s="7"/>
      <c r="N10" s="8">
        <v>-0.0626</v>
      </c>
      <c r="O10" s="6">
        <v>121</v>
      </c>
      <c r="P10" s="2">
        <f t="shared" si="4"/>
        <v>0</v>
      </c>
      <c r="Q10" s="7"/>
      <c r="R10" s="9">
        <v>-0.0073</v>
      </c>
      <c r="S10" s="1">
        <v>86</v>
      </c>
      <c r="T10" s="2">
        <f t="shared" si="5"/>
        <v>0</v>
      </c>
      <c r="U10" s="7"/>
      <c r="V10" s="8">
        <v>-0.0888</v>
      </c>
      <c r="W10" s="1">
        <v>320</v>
      </c>
      <c r="X10" s="2">
        <f t="shared" si="6"/>
        <v>0.01910828025477707</v>
      </c>
      <c r="Y10" s="7"/>
      <c r="Z10" s="9">
        <v>-0.0054</v>
      </c>
      <c r="AA10" s="1">
        <v>1182</v>
      </c>
      <c r="AB10" s="2">
        <f t="shared" si="7"/>
        <v>0.010256410256410256</v>
      </c>
      <c r="AC10" s="7"/>
      <c r="AD10" s="9">
        <v>-0.0053</v>
      </c>
      <c r="AE10" s="1">
        <v>1099</v>
      </c>
      <c r="AF10" s="2">
        <f t="shared" si="8"/>
        <v>0.0054894784995425435</v>
      </c>
      <c r="AG10" s="7"/>
      <c r="AH10" s="9">
        <v>-0.0233</v>
      </c>
      <c r="AI10" s="1">
        <v>4115</v>
      </c>
      <c r="AJ10" s="2">
        <f t="shared" si="9"/>
        <v>-0.01437125748502994</v>
      </c>
      <c r="AK10" s="7"/>
      <c r="AL10" s="9">
        <v>-0.0034</v>
      </c>
      <c r="AM10" s="1">
        <v>4715</v>
      </c>
      <c r="AN10" s="2">
        <f t="shared" si="10"/>
        <v>0.007478632478632479</v>
      </c>
      <c r="AO10" s="7"/>
      <c r="AP10" s="9">
        <v>-0.0032</v>
      </c>
      <c r="AQ10" s="1">
        <v>44500</v>
      </c>
      <c r="AR10" s="2">
        <f t="shared" si="0"/>
        <v>0.011363636363636364</v>
      </c>
    </row>
    <row r="11" spans="1:44" ht="14.25">
      <c r="A11" s="7">
        <v>41261</v>
      </c>
      <c r="B11" s="9">
        <v>-0.018</v>
      </c>
      <c r="C11" s="1">
        <v>18350</v>
      </c>
      <c r="D11" s="2">
        <f t="shared" si="1"/>
        <v>0.012134583563154992</v>
      </c>
      <c r="E11" s="7"/>
      <c r="F11" s="9">
        <v>-0.035</v>
      </c>
      <c r="G11" s="1">
        <v>2786</v>
      </c>
      <c r="H11" s="2">
        <f t="shared" si="2"/>
        <v>0.03070662227155013</v>
      </c>
      <c r="I11" s="7"/>
      <c r="J11" s="9">
        <v>-0.0148</v>
      </c>
      <c r="K11" s="1">
        <v>209</v>
      </c>
      <c r="L11" s="2">
        <f t="shared" si="3"/>
        <v>0.004807692307692308</v>
      </c>
      <c r="M11" s="7"/>
      <c r="N11" s="9">
        <v>-0.0478</v>
      </c>
      <c r="O11" s="6">
        <v>121</v>
      </c>
      <c r="P11" s="2">
        <f t="shared" si="4"/>
        <v>0.008333333333333333</v>
      </c>
      <c r="Q11" s="7"/>
      <c r="R11" s="9">
        <v>-0.0054</v>
      </c>
      <c r="S11" s="1">
        <v>86</v>
      </c>
      <c r="T11" s="2">
        <f t="shared" si="5"/>
        <v>-0.011494252873563218</v>
      </c>
      <c r="U11" s="7"/>
      <c r="V11" s="8">
        <v>-0.0945</v>
      </c>
      <c r="W11" s="1">
        <v>314</v>
      </c>
      <c r="X11" s="2">
        <f t="shared" si="6"/>
        <v>0.00641025641025641</v>
      </c>
      <c r="Y11" s="7"/>
      <c r="Z11" s="10">
        <v>0.0002</v>
      </c>
      <c r="AA11" s="1">
        <v>1170</v>
      </c>
      <c r="AB11" s="2">
        <f t="shared" si="7"/>
        <v>0.003430531732418525</v>
      </c>
      <c r="AC11" s="7"/>
      <c r="AD11" s="10">
        <v>0.0022</v>
      </c>
      <c r="AE11" s="1">
        <v>1093</v>
      </c>
      <c r="AF11" s="2">
        <f t="shared" si="8"/>
        <v>0.0027522935779816515</v>
      </c>
      <c r="AG11" s="7"/>
      <c r="AH11" s="9">
        <v>-0.0076</v>
      </c>
      <c r="AI11" s="1">
        <v>4175</v>
      </c>
      <c r="AJ11" s="2">
        <f t="shared" si="9"/>
        <v>0.009673518742442563</v>
      </c>
      <c r="AK11" s="7"/>
      <c r="AL11" s="10">
        <v>0.0041</v>
      </c>
      <c r="AM11" s="1">
        <v>4680</v>
      </c>
      <c r="AN11" s="2">
        <f t="shared" si="10"/>
        <v>0.007534983853606028</v>
      </c>
      <c r="AO11" s="7"/>
      <c r="AP11" s="9">
        <v>-0.0066</v>
      </c>
      <c r="AQ11" s="1">
        <v>44000</v>
      </c>
      <c r="AR11" s="2">
        <f t="shared" si="0"/>
        <v>-0.0022675736961451248</v>
      </c>
    </row>
    <row r="12" spans="1:44" ht="14.25">
      <c r="A12" s="7">
        <v>41260</v>
      </c>
      <c r="B12" s="9">
        <v>-0.0196</v>
      </c>
      <c r="C12" s="1">
        <v>18130</v>
      </c>
      <c r="D12" s="2">
        <f t="shared" si="1"/>
        <v>0.01739618406285073</v>
      </c>
      <c r="E12" s="7"/>
      <c r="F12" s="8">
        <v>-0.0602</v>
      </c>
      <c r="G12" s="1">
        <v>2703</v>
      </c>
      <c r="H12" s="2">
        <f t="shared" si="2"/>
        <v>0.002224694104560623</v>
      </c>
      <c r="I12" s="7"/>
      <c r="J12" s="9">
        <v>-0.0231</v>
      </c>
      <c r="K12" s="1">
        <v>208</v>
      </c>
      <c r="L12" s="2">
        <f t="shared" si="3"/>
        <v>0.004830917874396135</v>
      </c>
      <c r="M12" s="7"/>
      <c r="N12" s="8">
        <v>-0.0589</v>
      </c>
      <c r="O12" s="6">
        <v>120</v>
      </c>
      <c r="P12" s="2">
        <f t="shared" si="4"/>
        <v>0.008403361344537815</v>
      </c>
      <c r="Q12" s="7"/>
      <c r="R12" s="10">
        <v>0.0022</v>
      </c>
      <c r="S12" s="1">
        <v>87</v>
      </c>
      <c r="T12" s="2">
        <f t="shared" si="5"/>
        <v>0.011627906976744186</v>
      </c>
      <c r="U12" s="7"/>
      <c r="V12" s="8">
        <v>-0.0897</v>
      </c>
      <c r="W12" s="1">
        <v>312</v>
      </c>
      <c r="X12" s="2">
        <f t="shared" si="6"/>
        <v>0.003215434083601286</v>
      </c>
      <c r="Y12" s="7"/>
      <c r="Z12" s="10">
        <v>0.0021</v>
      </c>
      <c r="AA12" s="1">
        <v>1166</v>
      </c>
      <c r="AB12" s="2">
        <f t="shared" si="7"/>
        <v>0.0034423407917383822</v>
      </c>
      <c r="AC12" s="7"/>
      <c r="AD12" s="9">
        <v>-0.0033</v>
      </c>
      <c r="AE12" s="1">
        <v>1090</v>
      </c>
      <c r="AF12" s="2">
        <f t="shared" si="8"/>
        <v>0.0073937153419593345</v>
      </c>
      <c r="AG12" s="7"/>
      <c r="AH12" s="9">
        <v>-0.0143</v>
      </c>
      <c r="AI12" s="1">
        <v>4135</v>
      </c>
      <c r="AJ12" s="2">
        <f t="shared" si="9"/>
        <v>-0.0024125452352231603</v>
      </c>
      <c r="AK12" s="7"/>
      <c r="AL12" s="11">
        <v>0</v>
      </c>
      <c r="AM12" s="1">
        <v>4645</v>
      </c>
      <c r="AN12" s="2">
        <f t="shared" si="10"/>
        <v>0.005411255411255411</v>
      </c>
      <c r="AO12" s="7"/>
      <c r="AP12" s="9">
        <v>-0.007</v>
      </c>
      <c r="AQ12" s="1">
        <v>44100</v>
      </c>
      <c r="AR12" s="2">
        <f t="shared" si="0"/>
        <v>0.00684931506849315</v>
      </c>
    </row>
    <row r="13" spans="1:44" ht="14.25">
      <c r="A13" s="7">
        <v>41257</v>
      </c>
      <c r="B13" s="10">
        <v>0.0178</v>
      </c>
      <c r="C13" s="1">
        <v>17820</v>
      </c>
      <c r="D13" s="2">
        <f t="shared" si="1"/>
        <v>0.047619047619047616</v>
      </c>
      <c r="E13" s="7"/>
      <c r="F13" s="9">
        <v>-0.0125</v>
      </c>
      <c r="G13" s="1">
        <v>2697</v>
      </c>
      <c r="H13" s="2">
        <f t="shared" si="2"/>
        <v>0.04091084523350058</v>
      </c>
      <c r="I13" s="7"/>
      <c r="J13" s="9">
        <v>-0.0256</v>
      </c>
      <c r="K13" s="1">
        <v>207</v>
      </c>
      <c r="L13" s="2">
        <f t="shared" si="3"/>
        <v>0</v>
      </c>
      <c r="M13" s="7"/>
      <c r="N13" s="8">
        <v>-0.0673</v>
      </c>
      <c r="O13" s="6">
        <v>119</v>
      </c>
      <c r="P13" s="2">
        <f t="shared" si="4"/>
        <v>-0.008333333333333333</v>
      </c>
      <c r="Q13" s="7"/>
      <c r="R13" s="9">
        <v>-0.0057</v>
      </c>
      <c r="S13" s="1">
        <v>86</v>
      </c>
      <c r="T13" s="2">
        <f t="shared" si="5"/>
        <v>0</v>
      </c>
      <c r="U13" s="7"/>
      <c r="V13" s="8">
        <v>-0.0917</v>
      </c>
      <c r="W13" s="1">
        <v>311</v>
      </c>
      <c r="X13" s="2">
        <f t="shared" si="6"/>
        <v>0.0032258064516129032</v>
      </c>
      <c r="Y13" s="7"/>
      <c r="Z13" s="10">
        <v>0.0032</v>
      </c>
      <c r="AA13" s="1">
        <v>1162</v>
      </c>
      <c r="AB13" s="2">
        <f t="shared" si="7"/>
        <v>0.006060606060606061</v>
      </c>
      <c r="AC13" s="7"/>
      <c r="AD13" s="9">
        <v>-0.004</v>
      </c>
      <c r="AE13" s="1">
        <v>1082</v>
      </c>
      <c r="AF13" s="2">
        <f t="shared" si="8"/>
        <v>0.01027077497665733</v>
      </c>
      <c r="AG13" s="7"/>
      <c r="AH13" s="9">
        <v>-0.0112</v>
      </c>
      <c r="AI13" s="1">
        <v>4145</v>
      </c>
      <c r="AJ13" s="2">
        <f t="shared" si="9"/>
        <v>0.0036319612590799033</v>
      </c>
      <c r="AK13" s="7"/>
      <c r="AL13" s="10">
        <v>0.0072</v>
      </c>
      <c r="AM13" s="1">
        <v>4620</v>
      </c>
      <c r="AN13" s="2">
        <f t="shared" si="10"/>
        <v>0.0021691973969631237</v>
      </c>
      <c r="AO13" s="7"/>
      <c r="AP13" s="9">
        <v>-0.0058</v>
      </c>
      <c r="AQ13" s="1">
        <v>43800</v>
      </c>
      <c r="AR13" s="2">
        <f t="shared" si="0"/>
        <v>0.001142857142857143</v>
      </c>
    </row>
    <row r="14" spans="1:44" ht="14.25">
      <c r="A14" s="7">
        <v>41256</v>
      </c>
      <c r="B14" s="9">
        <v>-0.0328</v>
      </c>
      <c r="C14" s="1">
        <v>17010</v>
      </c>
      <c r="D14" s="2">
        <f t="shared" si="1"/>
        <v>0.000588235294117647</v>
      </c>
      <c r="E14" s="7"/>
      <c r="F14" s="8">
        <v>-0.0561</v>
      </c>
      <c r="G14" s="1">
        <v>2591</v>
      </c>
      <c r="H14" s="2">
        <f t="shared" si="2"/>
        <v>-0.0023103581055063534</v>
      </c>
      <c r="I14" s="7"/>
      <c r="J14" s="9">
        <v>-0.0191</v>
      </c>
      <c r="K14" s="1">
        <v>207</v>
      </c>
      <c r="L14" s="2">
        <f t="shared" si="3"/>
        <v>0.0048543689320388345</v>
      </c>
      <c r="M14" s="7"/>
      <c r="N14" s="8">
        <v>-0.0564</v>
      </c>
      <c r="O14" s="6">
        <v>120</v>
      </c>
      <c r="P14" s="2">
        <f t="shared" si="4"/>
        <v>0.008403361344537815</v>
      </c>
      <c r="Q14" s="7"/>
      <c r="R14" s="9">
        <v>-0.0024</v>
      </c>
      <c r="S14" s="1">
        <v>86</v>
      </c>
      <c r="T14" s="2">
        <f t="shared" si="5"/>
        <v>0.011764705882352941</v>
      </c>
      <c r="U14" s="7"/>
      <c r="V14" s="8">
        <v>-0.0891</v>
      </c>
      <c r="W14" s="1">
        <v>310</v>
      </c>
      <c r="X14" s="2">
        <f t="shared" si="6"/>
        <v>0.01639344262295082</v>
      </c>
      <c r="Y14" s="7"/>
      <c r="Z14" s="9">
        <v>-0.0045</v>
      </c>
      <c r="AA14" s="1">
        <v>1155</v>
      </c>
      <c r="AB14" s="2">
        <f t="shared" si="7"/>
        <v>0.009615384615384616</v>
      </c>
      <c r="AC14" s="7"/>
      <c r="AD14" s="9">
        <v>-0.0091</v>
      </c>
      <c r="AE14" s="1">
        <v>1071</v>
      </c>
      <c r="AF14" s="2">
        <f t="shared" si="8"/>
        <v>0.013245033112582781</v>
      </c>
      <c r="AG14" s="7"/>
      <c r="AH14" s="9">
        <v>-0.0204</v>
      </c>
      <c r="AI14" s="1">
        <v>4130</v>
      </c>
      <c r="AJ14" s="2">
        <f t="shared" si="9"/>
        <v>0.0024271844660194173</v>
      </c>
      <c r="AK14" s="7"/>
      <c r="AL14" s="9">
        <v>-0.0009</v>
      </c>
      <c r="AM14" s="1">
        <v>4610</v>
      </c>
      <c r="AN14" s="2">
        <f t="shared" si="10"/>
        <v>0.017660044150110375</v>
      </c>
      <c r="AO14" s="7"/>
      <c r="AP14" s="9">
        <v>-0.0029</v>
      </c>
      <c r="AQ14" s="1">
        <v>43750</v>
      </c>
      <c r="AR14" s="2">
        <f t="shared" si="0"/>
        <v>0.013904982618771726</v>
      </c>
    </row>
    <row r="15" spans="1:44" ht="14.25">
      <c r="A15" s="7">
        <v>41255</v>
      </c>
      <c r="B15" s="9">
        <v>-0.0215</v>
      </c>
      <c r="C15" s="1">
        <v>17000</v>
      </c>
      <c r="D15" s="2">
        <f t="shared" si="1"/>
        <v>-0.0011750881316098707</v>
      </c>
      <c r="E15" s="7"/>
      <c r="F15" s="9">
        <v>-0.0431</v>
      </c>
      <c r="G15" s="1">
        <v>2597</v>
      </c>
      <c r="H15" s="2">
        <f t="shared" si="2"/>
        <v>0.0023157082207641835</v>
      </c>
      <c r="I15" s="7"/>
      <c r="J15" s="9">
        <v>-0.0229</v>
      </c>
      <c r="K15" s="1">
        <v>206</v>
      </c>
      <c r="L15" s="2">
        <f t="shared" si="3"/>
        <v>0.00980392156862745</v>
      </c>
      <c r="M15" s="7"/>
      <c r="N15" s="9">
        <v>-0.0445</v>
      </c>
      <c r="O15" s="6">
        <v>119</v>
      </c>
      <c r="P15" s="2">
        <f t="shared" si="4"/>
        <v>0</v>
      </c>
      <c r="Q15" s="7"/>
      <c r="R15" s="9">
        <v>-0.0102</v>
      </c>
      <c r="S15" s="1">
        <v>85</v>
      </c>
      <c r="T15" s="2">
        <f t="shared" si="5"/>
        <v>0</v>
      </c>
      <c r="U15" s="7"/>
      <c r="V15" s="8">
        <v>-0.0927</v>
      </c>
      <c r="W15" s="1">
        <v>305</v>
      </c>
      <c r="X15" s="2">
        <f t="shared" si="6"/>
        <v>0.009933774834437087</v>
      </c>
      <c r="Y15" s="7"/>
      <c r="Z15" s="9">
        <v>-0.0033</v>
      </c>
      <c r="AA15" s="1">
        <v>1144</v>
      </c>
      <c r="AB15" s="2">
        <f t="shared" si="7"/>
        <v>0.01060070671378092</v>
      </c>
      <c r="AC15" s="7"/>
      <c r="AD15" s="9">
        <v>-0.0043</v>
      </c>
      <c r="AE15" s="1">
        <v>1057</v>
      </c>
      <c r="AF15" s="2">
        <f t="shared" si="8"/>
        <v>0.011483253588516746</v>
      </c>
      <c r="AG15" s="7"/>
      <c r="AH15" s="9">
        <v>-0.0127</v>
      </c>
      <c r="AI15" s="1">
        <v>4120</v>
      </c>
      <c r="AJ15" s="2">
        <f t="shared" si="9"/>
        <v>0.006105006105006105</v>
      </c>
      <c r="AK15" s="7"/>
      <c r="AL15" s="10">
        <v>0.0029</v>
      </c>
      <c r="AM15" s="1">
        <v>4530</v>
      </c>
      <c r="AN15" s="2">
        <f t="shared" si="10"/>
        <v>0.004434589800443459</v>
      </c>
      <c r="AO15" s="7"/>
      <c r="AP15" s="9">
        <v>-0.0044</v>
      </c>
      <c r="AQ15" s="1">
        <v>43150</v>
      </c>
      <c r="AR15" s="2">
        <f t="shared" si="0"/>
        <v>0</v>
      </c>
    </row>
    <row r="16" spans="1:44" ht="14.25">
      <c r="A16" s="7">
        <v>41254</v>
      </c>
      <c r="B16" s="9">
        <v>-0.0248</v>
      </c>
      <c r="C16" s="1">
        <v>17020</v>
      </c>
      <c r="D16" s="2">
        <f t="shared" si="1"/>
        <v>0.0017657445556209534</v>
      </c>
      <c r="E16" s="7"/>
      <c r="F16" s="9">
        <v>-0.0499</v>
      </c>
      <c r="G16" s="1">
        <v>2591</v>
      </c>
      <c r="H16" s="2">
        <f t="shared" si="2"/>
        <v>-0.0034615384615384616</v>
      </c>
      <c r="I16" s="7"/>
      <c r="J16" s="9">
        <v>-0.0235</v>
      </c>
      <c r="K16" s="1">
        <v>204</v>
      </c>
      <c r="L16" s="2">
        <f t="shared" si="3"/>
        <v>0.0049261083743842365</v>
      </c>
      <c r="M16" s="7"/>
      <c r="N16" s="9">
        <v>-0.0416</v>
      </c>
      <c r="O16" s="6">
        <v>119</v>
      </c>
      <c r="P16" s="2">
        <f t="shared" si="4"/>
        <v>0.017094017094017096</v>
      </c>
      <c r="Q16" s="7"/>
      <c r="R16" s="9">
        <v>-0.0114</v>
      </c>
      <c r="S16" s="1">
        <v>85</v>
      </c>
      <c r="T16" s="2">
        <f t="shared" si="5"/>
        <v>0</v>
      </c>
      <c r="U16" s="7"/>
      <c r="V16" s="8">
        <v>-0.0952</v>
      </c>
      <c r="W16" s="1">
        <v>302</v>
      </c>
      <c r="X16" s="2">
        <f t="shared" si="6"/>
        <v>-0.0033003300330033004</v>
      </c>
      <c r="Y16" s="7"/>
      <c r="Z16" s="9">
        <v>-0.0047</v>
      </c>
      <c r="AA16" s="1">
        <v>1132</v>
      </c>
      <c r="AB16" s="2">
        <f t="shared" si="7"/>
        <v>0.002657218777679362</v>
      </c>
      <c r="AC16" s="7"/>
      <c r="AD16" s="9">
        <v>-0.0092</v>
      </c>
      <c r="AE16" s="1">
        <v>1045</v>
      </c>
      <c r="AF16" s="2">
        <f t="shared" si="8"/>
        <v>0.0019175455417066154</v>
      </c>
      <c r="AG16" s="7"/>
      <c r="AH16" s="9">
        <v>-0.0196</v>
      </c>
      <c r="AI16" s="1">
        <v>4095</v>
      </c>
      <c r="AJ16" s="2">
        <f t="shared" si="9"/>
        <v>-0.00243605359317905</v>
      </c>
      <c r="AK16" s="7"/>
      <c r="AL16" s="10">
        <v>0.0022</v>
      </c>
      <c r="AM16" s="1">
        <v>4510</v>
      </c>
      <c r="AN16" s="2">
        <f t="shared" si="10"/>
        <v>-0.008791208791208791</v>
      </c>
      <c r="AO16" s="7"/>
      <c r="AP16" s="9">
        <v>-0.0017</v>
      </c>
      <c r="AQ16" s="1">
        <v>43150</v>
      </c>
      <c r="AR16" s="2">
        <f t="shared" si="0"/>
        <v>-0.0011574074074074073</v>
      </c>
    </row>
    <row r="17" spans="1:44" ht="14.25">
      <c r="A17" s="7">
        <v>41253</v>
      </c>
      <c r="B17" s="9">
        <v>-0.0158</v>
      </c>
      <c r="C17" s="1">
        <v>16990</v>
      </c>
      <c r="D17" s="2">
        <f t="shared" si="1"/>
        <v>0.022877784467188442</v>
      </c>
      <c r="E17" s="7"/>
      <c r="F17" s="9">
        <v>-0.0385</v>
      </c>
      <c r="G17" s="1">
        <v>2600</v>
      </c>
      <c r="H17" s="2">
        <f t="shared" si="2"/>
        <v>0.02766798418972332</v>
      </c>
      <c r="I17" s="7"/>
      <c r="J17" s="9">
        <v>-0.0162</v>
      </c>
      <c r="K17" s="1">
        <v>203</v>
      </c>
      <c r="L17" s="2">
        <f t="shared" si="3"/>
        <v>0</v>
      </c>
      <c r="M17" s="7"/>
      <c r="N17" s="8">
        <v>-0.0522</v>
      </c>
      <c r="O17" s="6">
        <v>117</v>
      </c>
      <c r="P17" s="2">
        <f t="shared" si="4"/>
        <v>0.008620689655172414</v>
      </c>
      <c r="Q17" s="7"/>
      <c r="R17" s="9">
        <v>-0.0135</v>
      </c>
      <c r="S17" s="1">
        <v>85</v>
      </c>
      <c r="T17" s="2">
        <f t="shared" si="5"/>
        <v>-0.011627906976744186</v>
      </c>
      <c r="U17" s="7"/>
      <c r="V17" s="8">
        <v>-0.0892</v>
      </c>
      <c r="W17" s="1">
        <v>303</v>
      </c>
      <c r="X17" s="2">
        <f t="shared" si="6"/>
        <v>0.006644518272425249</v>
      </c>
      <c r="Y17" s="7"/>
      <c r="Z17" s="9">
        <v>-0.0051</v>
      </c>
      <c r="AA17" s="1">
        <v>1129</v>
      </c>
      <c r="AB17" s="2">
        <f t="shared" si="7"/>
        <v>0</v>
      </c>
      <c r="AC17" s="7"/>
      <c r="AD17" s="9">
        <v>-0.0079</v>
      </c>
      <c r="AE17" s="1">
        <v>1043</v>
      </c>
      <c r="AF17" s="2">
        <f t="shared" si="8"/>
        <v>0.0028846153846153848</v>
      </c>
      <c r="AG17" s="7"/>
      <c r="AH17" s="9">
        <v>-0.0113</v>
      </c>
      <c r="AI17" s="1">
        <v>4105</v>
      </c>
      <c r="AJ17" s="2">
        <f t="shared" si="9"/>
        <v>0.006127450980392157</v>
      </c>
      <c r="AK17" s="7"/>
      <c r="AL17" s="10">
        <v>0.0053</v>
      </c>
      <c r="AM17" s="1">
        <v>4550</v>
      </c>
      <c r="AN17" s="2">
        <f t="shared" si="10"/>
        <v>-0.0010976948408342481</v>
      </c>
      <c r="AO17" s="7"/>
      <c r="AP17" s="9">
        <v>-0.0021</v>
      </c>
      <c r="AQ17" s="1">
        <v>43200</v>
      </c>
      <c r="AR17" s="2">
        <f t="shared" si="0"/>
        <v>0.0011587485515643105</v>
      </c>
    </row>
    <row r="18" spans="1:44" ht="14.25">
      <c r="A18" s="7">
        <v>41250</v>
      </c>
      <c r="B18" s="9">
        <v>-0.0208</v>
      </c>
      <c r="C18" s="1">
        <v>16610</v>
      </c>
      <c r="D18" s="2">
        <f t="shared" si="1"/>
        <v>0.015281173594132029</v>
      </c>
      <c r="E18" s="7"/>
      <c r="F18" s="9">
        <v>-0.046</v>
      </c>
      <c r="G18" s="1">
        <v>2530</v>
      </c>
      <c r="H18" s="2">
        <f t="shared" si="2"/>
        <v>0.012404961984793917</v>
      </c>
      <c r="I18" s="7"/>
      <c r="J18" s="9">
        <v>-0.0022</v>
      </c>
      <c r="K18" s="1">
        <v>203</v>
      </c>
      <c r="L18" s="2">
        <f t="shared" si="3"/>
        <v>0.0049504950495049506</v>
      </c>
      <c r="M18" s="7"/>
      <c r="N18" s="8">
        <v>-0.0576</v>
      </c>
      <c r="O18" s="6">
        <v>116</v>
      </c>
      <c r="P18" s="2">
        <f t="shared" si="4"/>
        <v>0</v>
      </c>
      <c r="Q18" s="7"/>
      <c r="R18" s="9">
        <v>-0.0019</v>
      </c>
      <c r="S18" s="1">
        <v>86</v>
      </c>
      <c r="T18" s="2">
        <f t="shared" si="5"/>
        <v>0.023809523809523808</v>
      </c>
      <c r="U18" s="7"/>
      <c r="V18" s="8">
        <v>-0.0973</v>
      </c>
      <c r="W18" s="1">
        <v>301</v>
      </c>
      <c r="X18" s="2">
        <f t="shared" si="6"/>
        <v>0.006688963210702341</v>
      </c>
      <c r="Y18" s="7"/>
      <c r="Z18" s="9">
        <v>-0.0038</v>
      </c>
      <c r="AA18" s="1">
        <v>1129</v>
      </c>
      <c r="AB18" s="2">
        <f t="shared" si="7"/>
        <v>0.0008865248226950354</v>
      </c>
      <c r="AC18" s="7"/>
      <c r="AD18" s="9">
        <v>-0.0067</v>
      </c>
      <c r="AE18" s="1">
        <v>1040</v>
      </c>
      <c r="AF18" s="2">
        <f t="shared" si="8"/>
        <v>0.007751937984496124</v>
      </c>
      <c r="AG18" s="7"/>
      <c r="AH18" s="9">
        <v>-0.0128</v>
      </c>
      <c r="AI18" s="1">
        <v>4080</v>
      </c>
      <c r="AJ18" s="2">
        <f t="shared" si="9"/>
        <v>0.0049261083743842365</v>
      </c>
      <c r="AK18" s="7"/>
      <c r="AL18" s="10">
        <v>0.0029</v>
      </c>
      <c r="AM18" s="1">
        <v>4555</v>
      </c>
      <c r="AN18" s="2">
        <f t="shared" si="10"/>
        <v>-0.013001083423618635</v>
      </c>
      <c r="AO18" s="7"/>
      <c r="AP18" s="9">
        <v>-0.0081</v>
      </c>
      <c r="AQ18" s="1">
        <v>43150</v>
      </c>
      <c r="AR18" s="2">
        <f t="shared" si="0"/>
        <v>0.0034883720930232558</v>
      </c>
    </row>
    <row r="19" spans="1:44" ht="14.25">
      <c r="A19" s="7">
        <v>41249</v>
      </c>
      <c r="B19" s="9">
        <v>-0.0349</v>
      </c>
      <c r="C19" s="1">
        <v>16360</v>
      </c>
      <c r="D19" s="2">
        <f t="shared" si="1"/>
        <v>0</v>
      </c>
      <c r="E19" s="7"/>
      <c r="F19" s="8">
        <v>-0.058</v>
      </c>
      <c r="G19" s="1">
        <v>2499</v>
      </c>
      <c r="H19" s="2">
        <f t="shared" si="2"/>
        <v>0.01174089068825911</v>
      </c>
      <c r="I19" s="7"/>
      <c r="J19" s="10">
        <v>0.0056</v>
      </c>
      <c r="K19" s="1">
        <v>202</v>
      </c>
      <c r="L19" s="2">
        <f t="shared" si="3"/>
        <v>0.020202020202020204</v>
      </c>
      <c r="M19" s="7"/>
      <c r="N19" s="8">
        <v>-0.0585</v>
      </c>
      <c r="O19" s="6">
        <v>116</v>
      </c>
      <c r="P19" s="2">
        <f t="shared" si="4"/>
        <v>0</v>
      </c>
      <c r="Q19" s="7"/>
      <c r="R19" s="9">
        <v>-0.016</v>
      </c>
      <c r="S19" s="1">
        <v>84</v>
      </c>
      <c r="T19" s="2">
        <f t="shared" si="5"/>
        <v>0</v>
      </c>
      <c r="U19" s="7"/>
      <c r="V19" s="8">
        <v>-0.0889</v>
      </c>
      <c r="W19" s="1">
        <v>299</v>
      </c>
      <c r="X19" s="2">
        <f t="shared" si="6"/>
        <v>0</v>
      </c>
      <c r="Y19" s="7"/>
      <c r="Z19" s="9">
        <v>-0.0015</v>
      </c>
      <c r="AA19" s="1">
        <v>1128</v>
      </c>
      <c r="AB19" s="2">
        <f t="shared" si="7"/>
        <v>0.0035587188612099642</v>
      </c>
      <c r="AC19" s="7"/>
      <c r="AD19" s="9">
        <v>-0.0094</v>
      </c>
      <c r="AE19" s="1">
        <v>1032</v>
      </c>
      <c r="AF19" s="2">
        <f t="shared" si="8"/>
        <v>0.001941747572815534</v>
      </c>
      <c r="AG19" s="7"/>
      <c r="AH19" s="9">
        <v>-0.0167</v>
      </c>
      <c r="AI19" s="1">
        <v>4060</v>
      </c>
      <c r="AJ19" s="2">
        <f t="shared" si="9"/>
        <v>-0.004901960784313725</v>
      </c>
      <c r="AK19" s="7"/>
      <c r="AL19" s="9">
        <v>-0.0013</v>
      </c>
      <c r="AM19" s="1">
        <v>4615</v>
      </c>
      <c r="AN19" s="2">
        <f t="shared" si="10"/>
        <v>-0.008592910848549946</v>
      </c>
      <c r="AO19" s="7"/>
      <c r="AP19" s="9">
        <v>-0.0128</v>
      </c>
      <c r="AQ19" s="1">
        <v>43000</v>
      </c>
      <c r="AR19" s="2">
        <f t="shared" si="0"/>
        <v>-0.004629629629629629</v>
      </c>
    </row>
    <row r="20" spans="1:44" ht="14.25">
      <c r="A20" s="7">
        <v>41248</v>
      </c>
      <c r="B20" s="10">
        <v>0.0028</v>
      </c>
      <c r="C20" s="1">
        <v>16360</v>
      </c>
      <c r="D20" s="2">
        <f t="shared" si="1"/>
        <v>0.031525851197982346</v>
      </c>
      <c r="E20" s="7"/>
      <c r="F20" s="9">
        <v>-0.031</v>
      </c>
      <c r="G20" s="1">
        <v>2470</v>
      </c>
      <c r="H20" s="2">
        <f t="shared" si="2"/>
        <v>0.027881814398668332</v>
      </c>
      <c r="I20" s="7"/>
      <c r="J20" s="9">
        <v>-0.0043</v>
      </c>
      <c r="K20" s="1">
        <v>198</v>
      </c>
      <c r="L20" s="2">
        <f t="shared" si="3"/>
        <v>-0.01</v>
      </c>
      <c r="M20" s="7"/>
      <c r="N20" s="9">
        <v>-0.0369</v>
      </c>
      <c r="O20" s="6">
        <v>116</v>
      </c>
      <c r="P20" s="2">
        <f t="shared" si="4"/>
        <v>0.017543859649122806</v>
      </c>
      <c r="Q20" s="7"/>
      <c r="R20" s="9">
        <v>-0.0037</v>
      </c>
      <c r="S20" s="1">
        <v>84</v>
      </c>
      <c r="T20" s="2">
        <f t="shared" si="5"/>
        <v>0.012048192771084338</v>
      </c>
      <c r="U20" s="7"/>
      <c r="V20" s="8">
        <v>-0.076</v>
      </c>
      <c r="W20" s="1">
        <v>299</v>
      </c>
      <c r="X20" s="2">
        <f t="shared" si="6"/>
        <v>0.006734006734006734</v>
      </c>
      <c r="Y20" s="7"/>
      <c r="Z20" s="10">
        <v>0.0027</v>
      </c>
      <c r="AA20" s="1">
        <v>1124</v>
      </c>
      <c r="AB20" s="2">
        <f t="shared" si="7"/>
        <v>0.005366726296958855</v>
      </c>
      <c r="AC20" s="7"/>
      <c r="AD20" s="10">
        <v>0.0053</v>
      </c>
      <c r="AE20" s="1">
        <v>1030</v>
      </c>
      <c r="AF20" s="2">
        <f t="shared" si="8"/>
        <v>0.00980392156862745</v>
      </c>
      <c r="AG20" s="7"/>
      <c r="AH20" s="9">
        <v>-0.0085</v>
      </c>
      <c r="AI20" s="1">
        <v>4080</v>
      </c>
      <c r="AJ20" s="2">
        <f t="shared" si="9"/>
        <v>0.001226993865030675</v>
      </c>
      <c r="AK20" s="7"/>
      <c r="AL20" s="10">
        <v>0.0063</v>
      </c>
      <c r="AM20" s="1">
        <v>4655</v>
      </c>
      <c r="AN20" s="2">
        <f t="shared" si="10"/>
        <v>0.003232758620689655</v>
      </c>
      <c r="AO20" s="7"/>
      <c r="AP20" s="9">
        <v>-0.0022</v>
      </c>
      <c r="AQ20" s="1">
        <v>43200</v>
      </c>
      <c r="AR20" s="2">
        <f t="shared" si="0"/>
        <v>0.005820721769499418</v>
      </c>
    </row>
    <row r="21" spans="1:44" ht="14.25">
      <c r="A21" s="7">
        <v>41247</v>
      </c>
      <c r="B21" s="9">
        <v>-0.0233</v>
      </c>
      <c r="C21" s="1">
        <v>15860</v>
      </c>
      <c r="D21" s="2">
        <f t="shared" si="1"/>
        <v>0.0037974683544303796</v>
      </c>
      <c r="E21" s="7"/>
      <c r="F21" s="9">
        <v>-0.0491</v>
      </c>
      <c r="G21" s="1">
        <v>2403</v>
      </c>
      <c r="H21" s="2">
        <f t="shared" si="2"/>
        <v>0.00125</v>
      </c>
      <c r="I21" s="7"/>
      <c r="J21" s="9">
        <v>-0.011</v>
      </c>
      <c r="K21" s="1">
        <v>200</v>
      </c>
      <c r="L21" s="2">
        <f t="shared" si="3"/>
        <v>0.005025125628140704</v>
      </c>
      <c r="M21" s="7"/>
      <c r="N21" s="8">
        <v>-0.0638</v>
      </c>
      <c r="O21" s="6">
        <v>114</v>
      </c>
      <c r="P21" s="2">
        <f t="shared" si="4"/>
        <v>0</v>
      </c>
      <c r="Q21" s="7"/>
      <c r="R21" s="9">
        <v>-0.0238</v>
      </c>
      <c r="S21" s="1">
        <v>83</v>
      </c>
      <c r="T21" s="2">
        <f t="shared" si="5"/>
        <v>-0.011904761904761904</v>
      </c>
      <c r="U21" s="7"/>
      <c r="V21" s="8">
        <v>-0.0847</v>
      </c>
      <c r="W21" s="1">
        <v>297</v>
      </c>
      <c r="X21" s="2">
        <f t="shared" si="6"/>
        <v>-0.006688963210702341</v>
      </c>
      <c r="Y21" s="7"/>
      <c r="Z21" s="9">
        <v>-0.0048</v>
      </c>
      <c r="AA21" s="1">
        <v>1118</v>
      </c>
      <c r="AB21" s="2">
        <f t="shared" si="7"/>
        <v>-0.006222222222222222</v>
      </c>
      <c r="AC21" s="7"/>
      <c r="AD21" s="9">
        <v>-0.0044</v>
      </c>
      <c r="AE21" s="1">
        <v>1020</v>
      </c>
      <c r="AF21" s="2">
        <f t="shared" si="8"/>
        <v>0.0049261083743842365</v>
      </c>
      <c r="AG21" s="7"/>
      <c r="AH21" s="9">
        <v>-0.0284</v>
      </c>
      <c r="AI21" s="1">
        <v>4075</v>
      </c>
      <c r="AJ21" s="2">
        <f t="shared" si="9"/>
        <v>-0.012121212121212121</v>
      </c>
      <c r="AK21" s="7"/>
      <c r="AL21" s="9">
        <v>-0.006</v>
      </c>
      <c r="AM21" s="1">
        <v>4640</v>
      </c>
      <c r="AN21" s="2">
        <f t="shared" si="10"/>
        <v>-0.006423982869379015</v>
      </c>
      <c r="AO21" s="7"/>
      <c r="AP21" s="9">
        <v>-0.0083</v>
      </c>
      <c r="AQ21" s="1">
        <v>42950</v>
      </c>
      <c r="AR21" s="2">
        <f t="shared" si="0"/>
        <v>-0.0011627906976744186</v>
      </c>
    </row>
    <row r="22" spans="1:44" ht="14.25">
      <c r="A22" s="7">
        <v>41246</v>
      </c>
      <c r="B22" s="9">
        <v>-0.0406</v>
      </c>
      <c r="C22" s="1">
        <v>15800</v>
      </c>
      <c r="D22" s="2">
        <f t="shared" si="1"/>
        <v>-0.0012642225031605564</v>
      </c>
      <c r="E22" s="7"/>
      <c r="F22" s="8">
        <v>-0.0669</v>
      </c>
      <c r="G22" s="1">
        <v>2400</v>
      </c>
      <c r="H22" s="2">
        <f t="shared" si="2"/>
        <v>0</v>
      </c>
      <c r="I22" s="7"/>
      <c r="J22" s="9">
        <v>-0.0071</v>
      </c>
      <c r="K22" s="1">
        <v>199</v>
      </c>
      <c r="L22" s="2">
        <f t="shared" si="3"/>
        <v>-0.009950248756218905</v>
      </c>
      <c r="M22" s="7"/>
      <c r="N22" s="8">
        <v>-0.0564</v>
      </c>
      <c r="O22" s="6">
        <v>114</v>
      </c>
      <c r="P22" s="2">
        <f t="shared" si="4"/>
        <v>0</v>
      </c>
      <c r="Q22" s="7"/>
      <c r="R22" s="9">
        <v>-0.0179</v>
      </c>
      <c r="S22" s="1">
        <v>84</v>
      </c>
      <c r="T22" s="2">
        <f t="shared" si="5"/>
        <v>0.012048192771084338</v>
      </c>
      <c r="U22" s="7"/>
      <c r="V22" s="8">
        <v>-0.0796</v>
      </c>
      <c r="W22" s="1">
        <v>299</v>
      </c>
      <c r="X22" s="2">
        <f t="shared" si="6"/>
        <v>0.006734006734006734</v>
      </c>
      <c r="Y22" s="7"/>
      <c r="Z22" s="9">
        <v>-0.0033</v>
      </c>
      <c r="AA22" s="1">
        <v>1125</v>
      </c>
      <c r="AB22" s="2">
        <f t="shared" si="7"/>
        <v>0.007162041181736795</v>
      </c>
      <c r="AC22" s="7"/>
      <c r="AD22" s="9">
        <v>-0.0124</v>
      </c>
      <c r="AE22" s="1">
        <v>1015</v>
      </c>
      <c r="AF22" s="2">
        <f t="shared" si="8"/>
        <v>-0.000984251968503937</v>
      </c>
      <c r="AG22" s="7"/>
      <c r="AH22" s="9">
        <v>-0.022</v>
      </c>
      <c r="AI22" s="1">
        <v>4125</v>
      </c>
      <c r="AJ22" s="2">
        <f t="shared" si="9"/>
        <v>-0.007220216606498195</v>
      </c>
      <c r="AK22" s="7"/>
      <c r="AL22" s="9">
        <v>-0.0002</v>
      </c>
      <c r="AM22" s="1">
        <v>4670</v>
      </c>
      <c r="AN22" s="2">
        <f t="shared" si="10"/>
        <v>0.013015184381778741</v>
      </c>
      <c r="AO22" s="7"/>
      <c r="AP22" s="9">
        <v>-0.0083</v>
      </c>
      <c r="AQ22" s="1">
        <v>43000</v>
      </c>
      <c r="AR22" s="2">
        <f aca="true" t="shared" si="11" ref="AR22:AR27">(AQ22-AQ23)/AQ23</f>
        <v>-0.0011614401858304297</v>
      </c>
    </row>
    <row r="23" spans="1:44" ht="14.25">
      <c r="A23" s="7">
        <v>41243</v>
      </c>
      <c r="B23" s="9">
        <v>-0.0252</v>
      </c>
      <c r="C23" s="1">
        <v>15820</v>
      </c>
      <c r="D23" s="2" t="e">
        <f>(C23-C24)/C24</f>
        <v>#DIV/0!</v>
      </c>
      <c r="E23" s="7"/>
      <c r="F23" s="8">
        <v>-0.0566</v>
      </c>
      <c r="G23" s="1">
        <v>2400</v>
      </c>
      <c r="H23" s="2" t="e">
        <f t="shared" si="2"/>
        <v>#DIV/0!</v>
      </c>
      <c r="I23" s="7"/>
      <c r="J23" s="9">
        <v>-0.0031</v>
      </c>
      <c r="K23" s="1">
        <v>201</v>
      </c>
      <c r="L23" s="2" t="e">
        <f t="shared" si="3"/>
        <v>#DIV/0!</v>
      </c>
      <c r="M23" s="7"/>
      <c r="N23" s="9">
        <v>-0.0425</v>
      </c>
      <c r="O23" s="6">
        <v>114</v>
      </c>
      <c r="P23" s="2" t="e">
        <f t="shared" si="4"/>
        <v>#DIV/0!</v>
      </c>
      <c r="Q23" s="7"/>
      <c r="R23" s="9">
        <v>-0.0032</v>
      </c>
      <c r="S23" s="1">
        <v>83</v>
      </c>
      <c r="T23" s="2" t="e">
        <f t="shared" si="5"/>
        <v>#DIV/0!</v>
      </c>
      <c r="U23" s="7"/>
      <c r="V23" s="8">
        <v>-0.0886</v>
      </c>
      <c r="W23" s="1">
        <v>297</v>
      </c>
      <c r="X23" s="2" t="e">
        <f t="shared" si="6"/>
        <v>#DIV/0!</v>
      </c>
      <c r="Y23" s="7"/>
      <c r="Z23" s="9">
        <v>-0.0077</v>
      </c>
      <c r="AA23" s="1">
        <v>1117</v>
      </c>
      <c r="AB23" s="2" t="e">
        <f t="shared" si="7"/>
        <v>#DIV/0!</v>
      </c>
      <c r="AC23" s="7"/>
      <c r="AD23" s="9">
        <v>-0.0046</v>
      </c>
      <c r="AE23" s="1">
        <v>1016</v>
      </c>
      <c r="AF23" s="2" t="e">
        <f t="shared" si="8"/>
        <v>#DIV/0!</v>
      </c>
      <c r="AG23" s="7"/>
      <c r="AH23" s="9">
        <v>-0.0105</v>
      </c>
      <c r="AI23" s="1">
        <v>4155</v>
      </c>
      <c r="AJ23" s="2" t="e">
        <f t="shared" si="9"/>
        <v>#DIV/0!</v>
      </c>
      <c r="AK23" s="7"/>
      <c r="AL23" s="9">
        <v>-0.0013</v>
      </c>
      <c r="AM23" s="1">
        <v>4610</v>
      </c>
      <c r="AN23" s="2" t="e">
        <f t="shared" si="10"/>
        <v>#DIV/0!</v>
      </c>
      <c r="AO23" s="7"/>
      <c r="AP23" s="9">
        <v>-0.0028</v>
      </c>
      <c r="AQ23" s="1">
        <v>43050</v>
      </c>
      <c r="AR23" s="2" t="e">
        <f t="shared" si="11"/>
        <v>#DIV/0!</v>
      </c>
    </row>
    <row r="24" spans="1:44" ht="14.25">
      <c r="A24" s="7"/>
      <c r="B24" s="9"/>
      <c r="D24" s="2" t="e">
        <f t="shared" si="1"/>
        <v>#DIV/0!</v>
      </c>
      <c r="E24" s="7"/>
      <c r="F24" s="8"/>
      <c r="H24" s="2" t="e">
        <f t="shared" si="2"/>
        <v>#DIV/0!</v>
      </c>
      <c r="I24" s="7"/>
      <c r="J24" s="10"/>
      <c r="L24" s="2" t="e">
        <f t="shared" si="3"/>
        <v>#DIV/0!</v>
      </c>
      <c r="M24" s="7"/>
      <c r="N24" s="9"/>
      <c r="O24" s="6"/>
      <c r="P24" s="2" t="e">
        <f t="shared" si="4"/>
        <v>#DIV/0!</v>
      </c>
      <c r="Q24" s="7"/>
      <c r="R24" s="9"/>
      <c r="T24" s="2" t="e">
        <f t="shared" si="5"/>
        <v>#DIV/0!</v>
      </c>
      <c r="U24" s="7"/>
      <c r="V24" s="8"/>
      <c r="X24" s="2" t="e">
        <f t="shared" si="6"/>
        <v>#DIV/0!</v>
      </c>
      <c r="Y24" s="7"/>
      <c r="Z24" s="9"/>
      <c r="AB24" s="2" t="e">
        <f t="shared" si="7"/>
        <v>#DIV/0!</v>
      </c>
      <c r="AC24" s="7"/>
      <c r="AD24" s="9"/>
      <c r="AF24" s="2" t="e">
        <f t="shared" si="8"/>
        <v>#DIV/0!</v>
      </c>
      <c r="AG24" s="7"/>
      <c r="AH24" s="9"/>
      <c r="AJ24" s="2" t="e">
        <f t="shared" si="9"/>
        <v>#DIV/0!</v>
      </c>
      <c r="AK24" s="7"/>
      <c r="AL24" s="10"/>
      <c r="AN24" s="2" t="e">
        <f t="shared" si="10"/>
        <v>#DIV/0!</v>
      </c>
      <c r="AO24" s="7"/>
      <c r="AP24" s="10"/>
      <c r="AR24" s="2" t="e">
        <f t="shared" si="11"/>
        <v>#DIV/0!</v>
      </c>
    </row>
    <row r="25" spans="1:44" ht="14.25">
      <c r="A25" s="7"/>
      <c r="B25" s="9"/>
      <c r="D25" s="2" t="e">
        <f>(C25-C26)/C26</f>
        <v>#DIV/0!</v>
      </c>
      <c r="E25" s="7"/>
      <c r="F25" s="8"/>
      <c r="H25" s="2" t="e">
        <f t="shared" si="2"/>
        <v>#DIV/0!</v>
      </c>
      <c r="I25" s="7"/>
      <c r="J25" s="10"/>
      <c r="L25" s="2" t="e">
        <f t="shared" si="3"/>
        <v>#DIV/0!</v>
      </c>
      <c r="M25" s="7"/>
      <c r="N25" s="9"/>
      <c r="O25" s="6"/>
      <c r="P25" s="2" t="e">
        <f t="shared" si="4"/>
        <v>#DIV/0!</v>
      </c>
      <c r="Q25" s="7"/>
      <c r="R25" s="9"/>
      <c r="T25" s="2" t="e">
        <f t="shared" si="5"/>
        <v>#DIV/0!</v>
      </c>
      <c r="U25" s="7"/>
      <c r="V25" s="8"/>
      <c r="X25" s="2" t="e">
        <f t="shared" si="6"/>
        <v>#DIV/0!</v>
      </c>
      <c r="Y25" s="7"/>
      <c r="Z25" s="9"/>
      <c r="AB25" s="2" t="e">
        <f t="shared" si="7"/>
        <v>#DIV/0!</v>
      </c>
      <c r="AC25" s="7"/>
      <c r="AD25" s="9"/>
      <c r="AF25" s="2" t="e">
        <f t="shared" si="8"/>
        <v>#DIV/0!</v>
      </c>
      <c r="AG25" s="7"/>
      <c r="AH25" s="9"/>
      <c r="AJ25" s="2" t="e">
        <f t="shared" si="9"/>
        <v>#DIV/0!</v>
      </c>
      <c r="AK25" s="7"/>
      <c r="AL25" s="10"/>
      <c r="AN25" s="2" t="e">
        <f t="shared" si="10"/>
        <v>#DIV/0!</v>
      </c>
      <c r="AO25" s="7"/>
      <c r="AP25" s="9"/>
      <c r="AR25" s="2" t="e">
        <f t="shared" si="11"/>
        <v>#DIV/0!</v>
      </c>
    </row>
    <row r="26" spans="1:44" ht="14.25">
      <c r="A26" s="7"/>
      <c r="B26" s="8"/>
      <c r="D26" s="2" t="e">
        <f t="shared" si="1"/>
        <v>#DIV/0!</v>
      </c>
      <c r="E26" s="7"/>
      <c r="F26" s="8"/>
      <c r="H26" s="2" t="e">
        <f t="shared" si="2"/>
        <v>#DIV/0!</v>
      </c>
      <c r="I26" s="7"/>
      <c r="J26" s="9"/>
      <c r="L26" s="2" t="e">
        <f t="shared" si="3"/>
        <v>#DIV/0!</v>
      </c>
      <c r="M26" s="7"/>
      <c r="N26" s="9"/>
      <c r="P26" s="2" t="e">
        <f t="shared" si="4"/>
        <v>#DIV/0!</v>
      </c>
      <c r="Q26" s="7"/>
      <c r="R26" s="9"/>
      <c r="T26" s="2" t="e">
        <f t="shared" si="5"/>
        <v>#DIV/0!</v>
      </c>
      <c r="U26" s="7"/>
      <c r="V26" s="8"/>
      <c r="X26" s="2" t="e">
        <f t="shared" si="6"/>
        <v>#DIV/0!</v>
      </c>
      <c r="Y26" s="7"/>
      <c r="Z26" s="9"/>
      <c r="AB26" s="2" t="e">
        <f t="shared" si="7"/>
        <v>#DIV/0!</v>
      </c>
      <c r="AC26" s="7"/>
      <c r="AD26" s="10"/>
      <c r="AF26" s="2" t="e">
        <f t="shared" si="8"/>
        <v>#DIV/0!</v>
      </c>
      <c r="AG26" s="7"/>
      <c r="AH26" s="9"/>
      <c r="AJ26" s="2" t="e">
        <f t="shared" si="9"/>
        <v>#DIV/0!</v>
      </c>
      <c r="AK26" s="7"/>
      <c r="AL26" s="10"/>
      <c r="AN26" s="2" t="e">
        <f t="shared" si="10"/>
        <v>#DIV/0!</v>
      </c>
      <c r="AO26" s="7"/>
      <c r="AP26" s="9"/>
      <c r="AR26" s="2" t="e">
        <f t="shared" si="11"/>
        <v>#DIV/0!</v>
      </c>
    </row>
    <row r="27" spans="1:44" ht="14.25">
      <c r="A27" s="7"/>
      <c r="B27" s="9"/>
      <c r="D27" s="2" t="e">
        <f>(C27-C28)/C28</f>
        <v>#DIV/0!</v>
      </c>
      <c r="E27" s="7"/>
      <c r="F27" s="9"/>
      <c r="H27" s="2" t="e">
        <f t="shared" si="2"/>
        <v>#DIV/0!</v>
      </c>
      <c r="I27" s="7"/>
      <c r="J27" s="9"/>
      <c r="L27" s="2" t="e">
        <f t="shared" si="3"/>
        <v>#DIV/0!</v>
      </c>
      <c r="M27" s="7"/>
      <c r="N27" s="9"/>
      <c r="P27" s="2" t="e">
        <f t="shared" si="4"/>
        <v>#DIV/0!</v>
      </c>
      <c r="Q27" s="7"/>
      <c r="R27" s="10"/>
      <c r="T27" s="2" t="e">
        <f t="shared" si="5"/>
        <v>#DIV/0!</v>
      </c>
      <c r="U27" s="7"/>
      <c r="V27" s="8"/>
      <c r="Y27" s="7"/>
      <c r="Z27" s="10"/>
      <c r="AB27" s="2" t="e">
        <f t="shared" si="7"/>
        <v>#DIV/0!</v>
      </c>
      <c r="AC27" s="7"/>
      <c r="AD27" s="10"/>
      <c r="AF27" s="2" t="e">
        <f t="shared" si="8"/>
        <v>#DIV/0!</v>
      </c>
      <c r="AG27" s="7"/>
      <c r="AH27" s="9"/>
      <c r="AJ27" s="2" t="e">
        <f t="shared" si="9"/>
        <v>#DIV/0!</v>
      </c>
      <c r="AK27" s="7"/>
      <c r="AL27" s="10"/>
      <c r="AN27" s="2" t="e">
        <f t="shared" si="10"/>
        <v>#DIV/0!</v>
      </c>
      <c r="AO27" s="7"/>
      <c r="AP27" s="10"/>
      <c r="AR27" s="2" t="e">
        <f t="shared" si="11"/>
        <v>#DIV/0!</v>
      </c>
    </row>
    <row r="28" spans="1:2" ht="14.25">
      <c r="A28" s="3"/>
      <c r="B28" s="5"/>
    </row>
    <row r="29" spans="1:2" ht="14.25">
      <c r="A29" s="3"/>
      <c r="B29" s="4"/>
    </row>
    <row r="30" spans="1:2" ht="14.25">
      <c r="A30" s="3"/>
      <c r="B30" s="5"/>
    </row>
  </sheetData>
  <sheetProtection/>
  <conditionalFormatting sqref="D1:D65536 H1:H65536 L1:L65536 P3:P27 T1:T65536 X1:X65536 AB1:AB65536 AF1:AF65536 AR1:AR65536 AJ1:AJ65536 AN1:AN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2013-01-06T23:54:41Z</dcterms:modified>
  <cp:category/>
  <cp:version/>
  <cp:contentType/>
  <cp:contentStatus/>
</cp:coreProperties>
</file>