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<sst xmlns="http://schemas.openxmlformats.org/spreadsheetml/2006/main" count="46" uniqueCount="16">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</sst>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63"/>
      <name val="Meiryo UI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333333"/>
      <name val="Meiryo UI"/>
      <family val="3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3" fillId="0" borderId="0" xfId="0" applyFon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10" fontId="44" fillId="0" borderId="0" xfId="0" applyNumberFormat="1" applyFon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22" sqref="AN22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7">
        <v>41425</v>
      </c>
      <c r="B4" s="8">
        <v>-0.0831</v>
      </c>
      <c r="C4" s="1">
        <v>20880</v>
      </c>
      <c r="D4" s="2">
        <f>(C4-C5)/C5</f>
        <v>-0.003341288782816229</v>
      </c>
      <c r="E4" s="7"/>
      <c r="F4" s="8">
        <v>-0.1304</v>
      </c>
      <c r="G4" s="1">
        <v>3420</v>
      </c>
      <c r="H4" s="2">
        <f>(G4-G5)/G5</f>
        <v>0.01483679525222552</v>
      </c>
      <c r="I4" s="7"/>
      <c r="J4" s="9">
        <v>-0.0233</v>
      </c>
      <c r="K4" s="1">
        <v>224</v>
      </c>
      <c r="L4" s="2">
        <f>(K4-K5)/K5</f>
        <v>-0.0044444444444444444</v>
      </c>
      <c r="M4" s="7"/>
      <c r="N4" s="8">
        <v>-0.051</v>
      </c>
      <c r="O4" s="6">
        <v>130</v>
      </c>
      <c r="P4" s="2">
        <f>(O4-O5)/O5</f>
        <v>0</v>
      </c>
      <c r="Q4" s="7"/>
      <c r="R4" s="9">
        <v>-0.0321</v>
      </c>
      <c r="S4" s="1">
        <v>101</v>
      </c>
      <c r="T4" s="2">
        <f>(S4-S5)/S5</f>
        <v>-0.00980392156862745</v>
      </c>
      <c r="U4" s="7"/>
      <c r="V4" s="8">
        <v>-0.0867</v>
      </c>
      <c r="W4" s="1">
        <v>357</v>
      </c>
      <c r="X4" s="2">
        <f>(W4-W5)/W5</f>
        <v>0.00847457627118644</v>
      </c>
      <c r="Y4" s="7"/>
      <c r="Z4" s="9">
        <v>-0.0085</v>
      </c>
      <c r="AA4" s="1">
        <v>1543</v>
      </c>
      <c r="AB4" s="2">
        <f>(AA4-AA5)/AA5</f>
        <v>0.0012978585334198572</v>
      </c>
      <c r="AC4" s="7"/>
      <c r="AD4" s="9">
        <v>-0.0064</v>
      </c>
      <c r="AE4" s="1">
        <v>1277</v>
      </c>
      <c r="AF4" s="2">
        <f>(AE4-AE5)/AE5</f>
        <v>0.001568627450980392</v>
      </c>
      <c r="AG4" s="7"/>
      <c r="AH4" s="9">
        <v>-0.0313</v>
      </c>
      <c r="AI4" s="1">
        <v>4060</v>
      </c>
      <c r="AJ4" s="2">
        <f>(AI4-AI5)/AI5</f>
        <v>0.012468827930174564</v>
      </c>
      <c r="AK4" s="7"/>
      <c r="AL4" s="9">
        <v>-0.0051</v>
      </c>
      <c r="AM4" s="1">
        <v>5830</v>
      </c>
      <c r="AN4" s="2">
        <f>(AM4-AM5)/AM5</f>
        <v>0.0034423407917383822</v>
      </c>
      <c r="AO4" s="7"/>
      <c r="AP4" s="9">
        <v>-0.0049</v>
      </c>
      <c r="AQ4" s="1">
        <v>52000</v>
      </c>
      <c r="AR4" s="2">
        <f>(AQ4-AQ5)/AQ5</f>
        <v>-0.0038314176245210726</v>
      </c>
    </row>
    <row r="5" spans="1:44" ht="14.25">
      <c r="A5" s="7">
        <v>41424</v>
      </c>
      <c r="B5" s="8">
        <v>-0.0901</v>
      </c>
      <c r="C5" s="1">
        <v>20950</v>
      </c>
      <c r="D5" s="2">
        <f>(C5-C6)/C6</f>
        <v>-0.020112254443405052</v>
      </c>
      <c r="E5" s="7"/>
      <c r="F5" s="8">
        <v>-0.1462</v>
      </c>
      <c r="G5" s="1">
        <v>3370</v>
      </c>
      <c r="H5" s="2">
        <f>(G5-G6)/G6</f>
        <v>-0.024602026049204053</v>
      </c>
      <c r="I5" s="7"/>
      <c r="J5" s="9">
        <v>-0.0265</v>
      </c>
      <c r="K5" s="1">
        <v>225</v>
      </c>
      <c r="L5" s="2">
        <f>(K5-K6)/K6</f>
        <v>-0.038461538461538464</v>
      </c>
      <c r="M5" s="7"/>
      <c r="N5" s="8">
        <v>-0.0576</v>
      </c>
      <c r="O5" s="6">
        <v>130</v>
      </c>
      <c r="P5" s="2">
        <f>(O5-O6)/O6</f>
        <v>-0.015151515151515152</v>
      </c>
      <c r="Q5" s="7"/>
      <c r="R5" s="9">
        <v>-0.0251</v>
      </c>
      <c r="S5" s="1">
        <v>102</v>
      </c>
      <c r="T5" s="2">
        <f>(S5-S6)/S6</f>
        <v>-0.02857142857142857</v>
      </c>
      <c r="U5" s="7"/>
      <c r="V5" s="8">
        <v>-0.0944</v>
      </c>
      <c r="W5" s="1">
        <v>354</v>
      </c>
      <c r="X5" s="2">
        <f>(W5-W6)/W6</f>
        <v>-0.008403361344537815</v>
      </c>
      <c r="Y5" s="7"/>
      <c r="Z5" s="9">
        <v>-0.0045</v>
      </c>
      <c r="AA5" s="1">
        <v>1541</v>
      </c>
      <c r="AB5" s="2">
        <f>(AA5-AA6)/AA6</f>
        <v>-0.01721938775510204</v>
      </c>
      <c r="AC5" s="7"/>
      <c r="AD5" s="9">
        <v>-0.0105</v>
      </c>
      <c r="AE5" s="1">
        <v>1275</v>
      </c>
      <c r="AF5" s="2">
        <f>(AE5-AE6)/AE6</f>
        <v>-0.03189066059225513</v>
      </c>
      <c r="AG5" s="7"/>
      <c r="AH5" s="9">
        <v>-0.0217</v>
      </c>
      <c r="AI5" s="1">
        <v>4010</v>
      </c>
      <c r="AJ5" s="2">
        <f>(AI5-AI6)/AI6</f>
        <v>0.0025</v>
      </c>
      <c r="AK5" s="7"/>
      <c r="AL5" s="9">
        <v>-0.0038</v>
      </c>
      <c r="AM5" s="1">
        <v>5810</v>
      </c>
      <c r="AN5" s="2">
        <f>(AM5-AM6)/AM6</f>
        <v>-0.02680067001675042</v>
      </c>
      <c r="AO5" s="7"/>
      <c r="AP5" s="10">
        <v>0.0038</v>
      </c>
      <c r="AQ5" s="1">
        <v>52200</v>
      </c>
      <c r="AR5" s="2">
        <f>(AQ5-AQ6)/AQ6</f>
        <v>-0.0076045627376425855</v>
      </c>
    </row>
    <row r="6" spans="1:44" ht="14.25">
      <c r="A6" s="7">
        <v>41423</v>
      </c>
      <c r="B6" s="8">
        <v>-0.0811</v>
      </c>
      <c r="C6" s="1">
        <v>21380</v>
      </c>
      <c r="D6" s="2">
        <f>(C6-C7)/C7</f>
        <v>0.003755868544600939</v>
      </c>
      <c r="E6" s="7"/>
      <c r="F6" s="8">
        <v>-0.1341</v>
      </c>
      <c r="G6" s="1">
        <v>3455</v>
      </c>
      <c r="H6" s="2">
        <f>(G6-G7)/G7</f>
        <v>0.022189349112426034</v>
      </c>
      <c r="I6" s="7"/>
      <c r="J6" s="9">
        <v>-0.0395</v>
      </c>
      <c r="K6" s="1">
        <v>234</v>
      </c>
      <c r="L6" s="2">
        <f>(K6-K7)/K7</f>
        <v>-0.00425531914893617</v>
      </c>
      <c r="M6" s="7"/>
      <c r="N6" s="8">
        <v>-0.0824</v>
      </c>
      <c r="O6" s="6">
        <v>132</v>
      </c>
      <c r="P6" s="2">
        <f>(O6-O7)/O7</f>
        <v>0</v>
      </c>
      <c r="Q6" s="7"/>
      <c r="R6" s="9">
        <v>-0.0116</v>
      </c>
      <c r="S6" s="1">
        <v>105</v>
      </c>
      <c r="T6" s="2">
        <f>(S6-S7)/S7</f>
        <v>0.019417475728155338</v>
      </c>
      <c r="U6" s="7"/>
      <c r="V6" s="8">
        <v>-0.117</v>
      </c>
      <c r="W6" s="1">
        <v>357</v>
      </c>
      <c r="X6" s="2">
        <f>(W6-W7)/W7</f>
        <v>0</v>
      </c>
      <c r="Y6" s="7"/>
      <c r="Z6" s="9">
        <v>-0.004</v>
      </c>
      <c r="AA6" s="1">
        <v>1568</v>
      </c>
      <c r="AB6" s="2">
        <f>(AA6-AA7)/AA7</f>
        <v>0.007064868336544637</v>
      </c>
      <c r="AC6" s="7"/>
      <c r="AD6" s="9">
        <v>-0.0001</v>
      </c>
      <c r="AE6" s="1">
        <v>1317</v>
      </c>
      <c r="AF6" s="2">
        <f>(AE6-AE7)/AE7</f>
        <v>0.0053435114503816794</v>
      </c>
      <c r="AG6" s="7"/>
      <c r="AH6" s="9">
        <v>-0.0336</v>
      </c>
      <c r="AI6" s="1">
        <v>4000</v>
      </c>
      <c r="AJ6" s="2">
        <f>(AI6-AI7)/AI7</f>
        <v>-0.0037359900373599006</v>
      </c>
      <c r="AK6" s="7"/>
      <c r="AL6" s="9">
        <v>-0.0067</v>
      </c>
      <c r="AM6" s="1">
        <v>5970</v>
      </c>
      <c r="AN6" s="2">
        <f>(AM6-AM7)/AM7</f>
        <v>0.011864406779661017</v>
      </c>
      <c r="AO6" s="7"/>
      <c r="AP6" s="10">
        <v>0.0031</v>
      </c>
      <c r="AQ6" s="1">
        <v>52600</v>
      </c>
      <c r="AR6" s="2">
        <f aca="true" t="shared" si="0" ref="AR6:AR21">(AQ6-AQ7)/AQ7</f>
        <v>-0.003787878787878788</v>
      </c>
    </row>
    <row r="7" spans="1:44" ht="14.25">
      <c r="A7" s="7">
        <v>41422</v>
      </c>
      <c r="B7" s="8">
        <v>-0.0559</v>
      </c>
      <c r="C7" s="1">
        <v>21300</v>
      </c>
      <c r="D7" s="2">
        <f>(C7-C8)/C8</f>
        <v>0.043095004897159644</v>
      </c>
      <c r="E7" s="7"/>
      <c r="F7" s="8">
        <v>-0.1344</v>
      </c>
      <c r="G7" s="1">
        <v>3380</v>
      </c>
      <c r="H7" s="2">
        <f>(G7-G8)/G8</f>
        <v>0.049689440993788817</v>
      </c>
      <c r="I7" s="7"/>
      <c r="J7" s="9">
        <v>-0.0359</v>
      </c>
      <c r="K7" s="1">
        <v>235</v>
      </c>
      <c r="L7" s="2">
        <f>(K7-K8)/K8</f>
        <v>0.008583690987124463</v>
      </c>
      <c r="M7" s="7"/>
      <c r="N7" s="8">
        <v>-0.0617</v>
      </c>
      <c r="O7" s="6">
        <v>132</v>
      </c>
      <c r="P7" s="2">
        <f>(O7-O8)/O8</f>
        <v>0.007633587786259542</v>
      </c>
      <c r="Q7" s="7"/>
      <c r="R7" s="9">
        <v>-0.0163</v>
      </c>
      <c r="S7" s="1">
        <v>103</v>
      </c>
      <c r="T7" s="2">
        <f>(S7-S8)/S8</f>
        <v>0</v>
      </c>
      <c r="U7" s="7"/>
      <c r="V7" s="8">
        <v>-0.1081</v>
      </c>
      <c r="W7" s="1">
        <v>357</v>
      </c>
      <c r="X7" s="2">
        <f>(W7-W8)/W8</f>
        <v>0.005633802816901409</v>
      </c>
      <c r="Y7" s="7"/>
      <c r="Z7" s="9">
        <v>-0.0012</v>
      </c>
      <c r="AA7" s="1">
        <v>1557</v>
      </c>
      <c r="AB7" s="2">
        <f>(AA7-AA8)/AA8</f>
        <v>0.0071151358344113845</v>
      </c>
      <c r="AC7" s="7"/>
      <c r="AD7" s="10">
        <v>0.0036</v>
      </c>
      <c r="AE7" s="1">
        <v>1310</v>
      </c>
      <c r="AF7" s="2">
        <f>(AE7-AE8)/AE8</f>
        <v>0.0234375</v>
      </c>
      <c r="AG7" s="7"/>
      <c r="AH7" s="9">
        <v>-0.0276</v>
      </c>
      <c r="AI7" s="1">
        <v>4015</v>
      </c>
      <c r="AJ7" s="2">
        <f>(AI7-AI8)/AI8</f>
        <v>0.006265664160401002</v>
      </c>
      <c r="AK7" s="7"/>
      <c r="AL7" s="10">
        <v>0.0014</v>
      </c>
      <c r="AM7" s="1">
        <v>5900</v>
      </c>
      <c r="AN7" s="2">
        <f>(AM7-AM8)/AM8</f>
        <v>0.008547008547008548</v>
      </c>
      <c r="AO7" s="7"/>
      <c r="AP7" s="10">
        <v>0.0067</v>
      </c>
      <c r="AQ7" s="1">
        <v>52800</v>
      </c>
      <c r="AR7" s="2">
        <f t="shared" si="0"/>
        <v>0.007633587786259542</v>
      </c>
    </row>
    <row r="8" spans="1:44" ht="14.25">
      <c r="A8" s="7">
        <v>41421</v>
      </c>
      <c r="B8" s="8">
        <v>-0.1003</v>
      </c>
      <c r="C8" s="1">
        <v>20420</v>
      </c>
      <c r="D8" s="2">
        <f aca="true" t="shared" si="1" ref="D8:D22">(C8-C9)/C9</f>
        <v>-0.030389363722697058</v>
      </c>
      <c r="E8" s="7"/>
      <c r="F8" s="8">
        <v>-0.1669</v>
      </c>
      <c r="G8" s="1">
        <v>3220</v>
      </c>
      <c r="H8" s="2">
        <f aca="true" t="shared" si="2" ref="H8:H27">(G8-G9)/G9</f>
        <v>-0.030120481927710843</v>
      </c>
      <c r="I8" s="7"/>
      <c r="J8" s="9">
        <v>-0.047</v>
      </c>
      <c r="K8" s="1">
        <v>233</v>
      </c>
      <c r="L8" s="2">
        <f aca="true" t="shared" si="3" ref="L8:L27">(K8-K9)/K9</f>
        <v>-0.004273504273504274</v>
      </c>
      <c r="M8" s="7"/>
      <c r="N8" s="8">
        <v>-0.0722</v>
      </c>
      <c r="O8" s="6">
        <v>131</v>
      </c>
      <c r="P8" s="2">
        <f aca="true" t="shared" si="4" ref="P8:P27">(O8-O9)/O9</f>
        <v>-0.015037593984962405</v>
      </c>
      <c r="Q8" s="7"/>
      <c r="R8" s="9">
        <v>-0.0062</v>
      </c>
      <c r="S8" s="1">
        <v>103</v>
      </c>
      <c r="T8" s="2">
        <f aca="true" t="shared" si="5" ref="T8:T27">(S8-S9)/S9</f>
        <v>0</v>
      </c>
      <c r="U8" s="7"/>
      <c r="V8" s="8">
        <v>-0.1081</v>
      </c>
      <c r="W8" s="1">
        <v>355</v>
      </c>
      <c r="X8" s="2">
        <f aca="true" t="shared" si="6" ref="X8:X26">(W8-W9)/W9</f>
        <v>0.008522727272727272</v>
      </c>
      <c r="Y8" s="7"/>
      <c r="Z8" s="9">
        <v>-0.0005</v>
      </c>
      <c r="AA8" s="1">
        <v>1546</v>
      </c>
      <c r="AB8" s="2">
        <f aca="true" t="shared" si="7" ref="AB8:AB27">(AA8-AA9)/AA9</f>
        <v>-0.008338678640153944</v>
      </c>
      <c r="AC8" s="7"/>
      <c r="AD8" s="9">
        <v>-0.0087</v>
      </c>
      <c r="AE8" s="1">
        <v>1280</v>
      </c>
      <c r="AF8" s="2">
        <f aca="true" t="shared" si="8" ref="AF8:AF27">(AE8-AE9)/AE9</f>
        <v>-0.019157088122605363</v>
      </c>
      <c r="AG8" s="7"/>
      <c r="AH8" s="9">
        <v>-0.0348</v>
      </c>
      <c r="AI8" s="1">
        <v>3990</v>
      </c>
      <c r="AJ8" s="2">
        <f aca="true" t="shared" si="9" ref="AJ8:AJ27">(AI8-AI9)/AI9</f>
        <v>-0.007462686567164179</v>
      </c>
      <c r="AK8" s="7"/>
      <c r="AL8" s="9">
        <v>-0.0046</v>
      </c>
      <c r="AM8" s="1">
        <v>5850</v>
      </c>
      <c r="AN8" s="2">
        <f aca="true" t="shared" si="10" ref="AN8:AN27">(AM8-AM9)/AM9</f>
        <v>-0.006791171477079796</v>
      </c>
      <c r="AO8" s="7"/>
      <c r="AP8" s="10">
        <v>0.0047</v>
      </c>
      <c r="AQ8" s="1">
        <v>52400</v>
      </c>
      <c r="AR8" s="2">
        <f t="shared" si="0"/>
        <v>0</v>
      </c>
    </row>
    <row r="9" spans="1:44" ht="14.25">
      <c r="A9" s="7">
        <v>41418</v>
      </c>
      <c r="B9" s="8">
        <v>-0.0714</v>
      </c>
      <c r="C9" s="1">
        <v>21060</v>
      </c>
      <c r="D9" s="2">
        <f t="shared" si="1"/>
        <v>-0.01588785046728972</v>
      </c>
      <c r="E9" s="7"/>
      <c r="F9" s="8">
        <v>-0.1483</v>
      </c>
      <c r="G9" s="1">
        <v>3320</v>
      </c>
      <c r="H9" s="2">
        <f t="shared" si="2"/>
        <v>-0.008955223880597015</v>
      </c>
      <c r="I9" s="7"/>
      <c r="J9" s="9">
        <v>-0.0415</v>
      </c>
      <c r="K9" s="1">
        <v>234</v>
      </c>
      <c r="L9" s="2">
        <f t="shared" si="3"/>
        <v>-0.012658227848101266</v>
      </c>
      <c r="M9" s="7"/>
      <c r="N9" s="8">
        <v>-0.0686</v>
      </c>
      <c r="O9" s="6">
        <v>133</v>
      </c>
      <c r="P9" s="2">
        <f t="shared" si="4"/>
        <v>0.015267175572519083</v>
      </c>
      <c r="Q9" s="7"/>
      <c r="R9" s="10">
        <v>0.0001</v>
      </c>
      <c r="S9" s="1">
        <v>103</v>
      </c>
      <c r="T9" s="2">
        <f t="shared" si="5"/>
        <v>0</v>
      </c>
      <c r="U9" s="7"/>
      <c r="V9" s="8">
        <v>-0.1136</v>
      </c>
      <c r="W9" s="1">
        <v>352</v>
      </c>
      <c r="X9" s="2">
        <f t="shared" si="6"/>
        <v>-0.0028328611898017</v>
      </c>
      <c r="Y9" s="7"/>
      <c r="Z9" s="9">
        <v>-0.0076</v>
      </c>
      <c r="AA9" s="1">
        <v>1559</v>
      </c>
      <c r="AB9" s="2">
        <f t="shared" si="7"/>
        <v>0.0012845215157353885</v>
      </c>
      <c r="AC9" s="7"/>
      <c r="AD9" s="9">
        <v>-0.0032</v>
      </c>
      <c r="AE9" s="1">
        <v>1305</v>
      </c>
      <c r="AF9" s="2">
        <f t="shared" si="8"/>
        <v>-0.006092916984006093</v>
      </c>
      <c r="AG9" s="7"/>
      <c r="AH9" s="9">
        <v>-0.0231</v>
      </c>
      <c r="AI9" s="1">
        <v>4020</v>
      </c>
      <c r="AJ9" s="2">
        <f t="shared" si="9"/>
        <v>0.003745318352059925</v>
      </c>
      <c r="AK9" s="7"/>
      <c r="AL9" s="9">
        <v>-0.0131</v>
      </c>
      <c r="AM9" s="1">
        <v>5890</v>
      </c>
      <c r="AN9" s="2">
        <f t="shared" si="10"/>
        <v>-0.001694915254237288</v>
      </c>
      <c r="AO9" s="7"/>
      <c r="AP9" s="9">
        <v>-0.01</v>
      </c>
      <c r="AQ9" s="1">
        <v>52400</v>
      </c>
      <c r="AR9" s="2">
        <f t="shared" si="0"/>
        <v>-0.0038022813688212928</v>
      </c>
    </row>
    <row r="10" spans="1:44" ht="14.25">
      <c r="A10" s="7">
        <v>41417</v>
      </c>
      <c r="B10" s="8">
        <v>-0.0819</v>
      </c>
      <c r="C10" s="1">
        <v>21400</v>
      </c>
      <c r="D10" s="2">
        <f t="shared" si="1"/>
        <v>-0.014732965009208104</v>
      </c>
      <c r="E10" s="7"/>
      <c r="F10" s="8">
        <v>-0.1619</v>
      </c>
      <c r="G10" s="1">
        <v>3350</v>
      </c>
      <c r="H10" s="2">
        <f t="shared" si="2"/>
        <v>-0.002976190476190476</v>
      </c>
      <c r="I10" s="7"/>
      <c r="J10" s="8">
        <v>-0.0556</v>
      </c>
      <c r="K10" s="1">
        <v>237</v>
      </c>
      <c r="L10" s="2">
        <f t="shared" si="3"/>
        <v>-0.008368200836820083</v>
      </c>
      <c r="M10" s="7"/>
      <c r="N10" s="8">
        <v>-0.1379</v>
      </c>
      <c r="O10" s="6">
        <v>131</v>
      </c>
      <c r="P10" s="2">
        <f t="shared" si="4"/>
        <v>-0.05755395683453238</v>
      </c>
      <c r="Q10" s="7"/>
      <c r="R10" s="9">
        <v>-0.0368</v>
      </c>
      <c r="S10" s="1">
        <v>103</v>
      </c>
      <c r="T10" s="2">
        <f t="shared" si="5"/>
        <v>-0.037383177570093455</v>
      </c>
      <c r="U10" s="7"/>
      <c r="V10" s="8">
        <v>-0.1505</v>
      </c>
      <c r="W10" s="1">
        <v>353</v>
      </c>
      <c r="X10" s="2">
        <f t="shared" si="6"/>
        <v>-0.0221606648199446</v>
      </c>
      <c r="Y10" s="7"/>
      <c r="Z10" s="9">
        <v>-0.027</v>
      </c>
      <c r="AA10" s="1">
        <v>1557</v>
      </c>
      <c r="AB10" s="2">
        <f t="shared" si="7"/>
        <v>-0.02443609022556391</v>
      </c>
      <c r="AC10" s="7"/>
      <c r="AD10" s="9">
        <v>-0.0315</v>
      </c>
      <c r="AE10" s="1">
        <v>1313</v>
      </c>
      <c r="AF10" s="2">
        <f t="shared" si="8"/>
        <v>-0.023065476190476192</v>
      </c>
      <c r="AG10" s="7"/>
      <c r="AH10" s="8">
        <v>-0.0653</v>
      </c>
      <c r="AI10" s="1">
        <v>4005</v>
      </c>
      <c r="AJ10" s="2">
        <f t="shared" si="9"/>
        <v>-0.00620347394540943</v>
      </c>
      <c r="AK10" s="7"/>
      <c r="AL10" s="9">
        <v>-0.023</v>
      </c>
      <c r="AM10" s="1">
        <v>5900</v>
      </c>
      <c r="AN10" s="2">
        <f t="shared" si="10"/>
        <v>-0.029605263157894735</v>
      </c>
      <c r="AO10" s="7"/>
      <c r="AP10" s="9">
        <v>-0.0148</v>
      </c>
      <c r="AQ10" s="1">
        <v>52600</v>
      </c>
      <c r="AR10" s="2">
        <f t="shared" si="0"/>
        <v>-0.011278195488721804</v>
      </c>
    </row>
    <row r="11" spans="1:44" ht="14.25">
      <c r="A11" s="7">
        <v>41416</v>
      </c>
      <c r="B11" s="8">
        <v>-0.0641</v>
      </c>
      <c r="C11" s="1">
        <v>21720</v>
      </c>
      <c r="D11" s="2">
        <f t="shared" si="1"/>
        <v>0.005090236001850995</v>
      </c>
      <c r="E11" s="7"/>
      <c r="F11" s="8">
        <v>-0.1502</v>
      </c>
      <c r="G11" s="1">
        <v>3360</v>
      </c>
      <c r="H11" s="2">
        <f t="shared" si="2"/>
        <v>0.033846153846153845</v>
      </c>
      <c r="I11" s="7"/>
      <c r="J11" s="9">
        <v>-0.0374</v>
      </c>
      <c r="K11" s="1">
        <v>239</v>
      </c>
      <c r="L11" s="2">
        <f t="shared" si="3"/>
        <v>0.01702127659574468</v>
      </c>
      <c r="M11" s="7"/>
      <c r="N11" s="8">
        <v>-0.0585</v>
      </c>
      <c r="O11" s="6">
        <v>139</v>
      </c>
      <c r="P11" s="2">
        <f t="shared" si="4"/>
        <v>0.03731343283582089</v>
      </c>
      <c r="Q11" s="7"/>
      <c r="R11" s="9">
        <v>-0.0105</v>
      </c>
      <c r="S11" s="1">
        <v>107</v>
      </c>
      <c r="T11" s="2">
        <f t="shared" si="5"/>
        <v>0.009433962264150943</v>
      </c>
      <c r="U11" s="7"/>
      <c r="V11" s="8">
        <v>-0.1247</v>
      </c>
      <c r="W11" s="1">
        <v>361</v>
      </c>
      <c r="X11" s="2">
        <f t="shared" si="6"/>
        <v>0.005571030640668524</v>
      </c>
      <c r="Y11" s="7"/>
      <c r="Z11" s="10">
        <v>0.0005</v>
      </c>
      <c r="AA11" s="1">
        <v>1596</v>
      </c>
      <c r="AB11" s="2">
        <f t="shared" si="7"/>
        <v>0.0012547051442910915</v>
      </c>
      <c r="AC11" s="7"/>
      <c r="AD11" s="9">
        <v>-0.0011</v>
      </c>
      <c r="AE11" s="1">
        <v>1344</v>
      </c>
      <c r="AF11" s="2">
        <f t="shared" si="8"/>
        <v>0.0029850746268656717</v>
      </c>
      <c r="AG11" s="7"/>
      <c r="AH11" s="9">
        <v>-0.0173</v>
      </c>
      <c r="AI11" s="1">
        <v>4030</v>
      </c>
      <c r="AJ11" s="2">
        <f t="shared" si="9"/>
        <v>-0.01346389228886169</v>
      </c>
      <c r="AK11" s="7"/>
      <c r="AL11" s="9">
        <v>-0.0041</v>
      </c>
      <c r="AM11" s="1">
        <v>6080</v>
      </c>
      <c r="AN11" s="2">
        <f t="shared" si="10"/>
        <v>-0.008156606851549755</v>
      </c>
      <c r="AO11" s="7"/>
      <c r="AP11" s="9">
        <v>-0.0015</v>
      </c>
      <c r="AQ11" s="1">
        <v>53200</v>
      </c>
      <c r="AR11" s="2">
        <f t="shared" si="0"/>
        <v>0.0037735849056603774</v>
      </c>
    </row>
    <row r="12" spans="1:44" ht="14.25">
      <c r="A12" s="7">
        <v>41415</v>
      </c>
      <c r="B12" s="8">
        <v>-0.0646</v>
      </c>
      <c r="C12" s="1">
        <v>21610</v>
      </c>
      <c r="D12" s="2">
        <f t="shared" si="1"/>
        <v>-0.008260670032124828</v>
      </c>
      <c r="E12" s="7"/>
      <c r="F12" s="8">
        <v>-0.1758</v>
      </c>
      <c r="G12" s="1">
        <v>3250</v>
      </c>
      <c r="H12" s="2">
        <f t="shared" si="2"/>
        <v>0.025236593059936908</v>
      </c>
      <c r="I12" s="7"/>
      <c r="J12" s="9">
        <v>-0.046</v>
      </c>
      <c r="K12" s="1">
        <v>235</v>
      </c>
      <c r="L12" s="2">
        <f t="shared" si="3"/>
        <v>0.004273504273504274</v>
      </c>
      <c r="M12" s="7"/>
      <c r="N12" s="8">
        <v>-0.0816</v>
      </c>
      <c r="O12" s="6">
        <v>134</v>
      </c>
      <c r="P12" s="2">
        <f t="shared" si="4"/>
        <v>-0.014705882352941176</v>
      </c>
      <c r="Q12" s="7"/>
      <c r="R12" s="9">
        <v>-0.0247</v>
      </c>
      <c r="S12" s="1">
        <v>106</v>
      </c>
      <c r="T12" s="2">
        <f t="shared" si="5"/>
        <v>-0.009345794392523364</v>
      </c>
      <c r="U12" s="7"/>
      <c r="V12" s="8">
        <v>-0.12</v>
      </c>
      <c r="W12" s="1">
        <v>359</v>
      </c>
      <c r="X12" s="2">
        <f t="shared" si="6"/>
        <v>0.019886363636363636</v>
      </c>
      <c r="Y12" s="7"/>
      <c r="Z12" s="10">
        <v>0.0019</v>
      </c>
      <c r="AA12" s="1">
        <v>1594</v>
      </c>
      <c r="AB12" s="2">
        <f t="shared" si="7"/>
        <v>0.0006277463904582549</v>
      </c>
      <c r="AC12" s="7"/>
      <c r="AD12" s="9">
        <v>-0.0015</v>
      </c>
      <c r="AE12" s="1">
        <v>1340</v>
      </c>
      <c r="AF12" s="2">
        <f t="shared" si="8"/>
        <v>-0.0037174721189591076</v>
      </c>
      <c r="AG12" s="7"/>
      <c r="AH12" s="10">
        <v>0.0012</v>
      </c>
      <c r="AI12" s="1">
        <v>4085</v>
      </c>
      <c r="AJ12" s="2">
        <f t="shared" si="9"/>
        <v>0.026381909547738693</v>
      </c>
      <c r="AK12" s="7"/>
      <c r="AL12" s="9">
        <v>-0.0023</v>
      </c>
      <c r="AM12" s="1">
        <v>6130</v>
      </c>
      <c r="AN12" s="2">
        <f t="shared" si="10"/>
        <v>0.004918032786885246</v>
      </c>
      <c r="AO12" s="7"/>
      <c r="AP12" s="9">
        <v>-0.0034</v>
      </c>
      <c r="AQ12" s="1">
        <v>53000</v>
      </c>
      <c r="AR12" s="2">
        <f t="shared" si="0"/>
        <v>-0.0018832391713747645</v>
      </c>
    </row>
    <row r="13" spans="1:44" ht="14.25">
      <c r="A13" s="7">
        <v>41414</v>
      </c>
      <c r="B13" s="8">
        <v>-0.0543</v>
      </c>
      <c r="C13" s="1">
        <v>21790</v>
      </c>
      <c r="D13" s="2">
        <f t="shared" si="1"/>
        <v>0.020608899297423888</v>
      </c>
      <c r="E13" s="7"/>
      <c r="F13" s="8">
        <v>-0.1924</v>
      </c>
      <c r="G13" s="1">
        <v>3170</v>
      </c>
      <c r="H13" s="2">
        <f t="shared" si="2"/>
        <v>0.03934426229508197</v>
      </c>
      <c r="I13" s="7"/>
      <c r="J13" s="9">
        <v>-0.0452</v>
      </c>
      <c r="K13" s="1">
        <v>234</v>
      </c>
      <c r="L13" s="2">
        <f t="shared" si="3"/>
        <v>0.012987012987012988</v>
      </c>
      <c r="M13" s="7"/>
      <c r="N13" s="8">
        <v>-0.065</v>
      </c>
      <c r="O13" s="6">
        <v>136</v>
      </c>
      <c r="P13" s="2">
        <f t="shared" si="4"/>
        <v>0.03816793893129771</v>
      </c>
      <c r="Q13" s="7"/>
      <c r="R13" s="9">
        <v>-0.0229</v>
      </c>
      <c r="S13" s="1">
        <v>107</v>
      </c>
      <c r="T13" s="2">
        <f t="shared" si="5"/>
        <v>0.009433962264150943</v>
      </c>
      <c r="U13" s="7"/>
      <c r="V13" s="8">
        <v>-0.1542</v>
      </c>
      <c r="W13" s="1">
        <v>352</v>
      </c>
      <c r="X13" s="2">
        <f t="shared" si="6"/>
        <v>-0.005649717514124294</v>
      </c>
      <c r="Y13" s="7"/>
      <c r="Z13" s="10">
        <v>0.0014</v>
      </c>
      <c r="AA13" s="1">
        <v>1593</v>
      </c>
      <c r="AB13" s="2">
        <f t="shared" si="7"/>
        <v>0.00695322376738306</v>
      </c>
      <c r="AC13" s="7"/>
      <c r="AD13" s="10">
        <v>0.0016</v>
      </c>
      <c r="AE13" s="1">
        <v>1345</v>
      </c>
      <c r="AF13" s="2">
        <f t="shared" si="8"/>
        <v>0.00749063670411985</v>
      </c>
      <c r="AG13" s="7"/>
      <c r="AH13" s="9">
        <v>-0.0393</v>
      </c>
      <c r="AI13" s="1">
        <v>3980</v>
      </c>
      <c r="AJ13" s="2">
        <f t="shared" si="9"/>
        <v>-0.022113022113022112</v>
      </c>
      <c r="AK13" s="7"/>
      <c r="AL13" s="9">
        <v>-0.0044</v>
      </c>
      <c r="AM13" s="1">
        <v>6100</v>
      </c>
      <c r="AN13" s="2">
        <f t="shared" si="10"/>
        <v>0.016666666666666666</v>
      </c>
      <c r="AO13" s="7"/>
      <c r="AP13" s="9">
        <v>-0.0045</v>
      </c>
      <c r="AQ13" s="1">
        <v>53100</v>
      </c>
      <c r="AR13" s="2">
        <f t="shared" si="0"/>
        <v>0.003780718336483932</v>
      </c>
    </row>
    <row r="14" spans="1:44" ht="14.25">
      <c r="A14" s="7">
        <v>41411</v>
      </c>
      <c r="B14" s="8">
        <v>-0.0597</v>
      </c>
      <c r="C14" s="1">
        <v>21350</v>
      </c>
      <c r="D14" s="2">
        <f t="shared" si="1"/>
        <v>0.009456264775413711</v>
      </c>
      <c r="E14" s="7"/>
      <c r="F14" s="8">
        <v>-0.2055</v>
      </c>
      <c r="G14" s="1">
        <v>3050</v>
      </c>
      <c r="H14" s="2">
        <f t="shared" si="2"/>
        <v>0.020066889632107024</v>
      </c>
      <c r="I14" s="7"/>
      <c r="J14" s="9">
        <v>-0.046</v>
      </c>
      <c r="K14" s="1">
        <v>231</v>
      </c>
      <c r="L14" s="2">
        <f t="shared" si="3"/>
        <v>-0.008583690987124463</v>
      </c>
      <c r="M14" s="7"/>
      <c r="N14" s="8">
        <v>-0.0744</v>
      </c>
      <c r="O14" s="6">
        <v>131</v>
      </c>
      <c r="P14" s="2">
        <f t="shared" si="4"/>
        <v>-0.007575757575757576</v>
      </c>
      <c r="Q14" s="7"/>
      <c r="R14" s="9">
        <v>-0.0306</v>
      </c>
      <c r="S14" s="1">
        <v>106</v>
      </c>
      <c r="T14" s="2">
        <f t="shared" si="5"/>
        <v>0</v>
      </c>
      <c r="U14" s="7"/>
      <c r="V14" s="8">
        <v>-0.1507</v>
      </c>
      <c r="W14" s="1">
        <v>354</v>
      </c>
      <c r="X14" s="2">
        <f t="shared" si="6"/>
        <v>0</v>
      </c>
      <c r="Y14" s="7"/>
      <c r="Z14" s="10">
        <v>0.0046</v>
      </c>
      <c r="AA14" s="1">
        <v>1582</v>
      </c>
      <c r="AB14" s="2">
        <f t="shared" si="7"/>
        <v>-0.00315059861373661</v>
      </c>
      <c r="AC14" s="7"/>
      <c r="AD14" s="9">
        <v>-0.0025</v>
      </c>
      <c r="AE14" s="1">
        <v>1335</v>
      </c>
      <c r="AF14" s="2">
        <f t="shared" si="8"/>
        <v>0.0015003750937734434</v>
      </c>
      <c r="AG14" s="7"/>
      <c r="AH14" s="9">
        <v>-0.0167</v>
      </c>
      <c r="AI14" s="1">
        <v>4070</v>
      </c>
      <c r="AJ14" s="2">
        <f t="shared" si="9"/>
        <v>-0.006105006105006105</v>
      </c>
      <c r="AK14" s="7"/>
      <c r="AL14" s="9">
        <v>-0.0066</v>
      </c>
      <c r="AM14" s="1">
        <v>6000</v>
      </c>
      <c r="AN14" s="2">
        <f t="shared" si="10"/>
        <v>0.011804384485666104</v>
      </c>
      <c r="AO14" s="7"/>
      <c r="AP14" s="9">
        <v>-0.0062</v>
      </c>
      <c r="AQ14" s="1">
        <v>52900</v>
      </c>
      <c r="AR14" s="2">
        <f t="shared" si="0"/>
        <v>0.003795066413662239</v>
      </c>
    </row>
    <row r="15" spans="1:44" ht="14.25">
      <c r="A15" s="7">
        <v>41410</v>
      </c>
      <c r="B15" s="8">
        <v>-0.0519</v>
      </c>
      <c r="C15" s="1">
        <v>21150</v>
      </c>
      <c r="D15" s="2">
        <f t="shared" si="1"/>
        <v>0.022232962783953602</v>
      </c>
      <c r="E15" s="7"/>
      <c r="F15" s="8">
        <v>-0.2063</v>
      </c>
      <c r="G15" s="1">
        <v>2990</v>
      </c>
      <c r="H15" s="2">
        <f t="shared" si="2"/>
        <v>0.02012964858410099</v>
      </c>
      <c r="I15" s="7"/>
      <c r="J15" s="9">
        <v>-0.0452</v>
      </c>
      <c r="K15" s="1">
        <v>233</v>
      </c>
      <c r="L15" s="2">
        <f t="shared" si="3"/>
        <v>0.008658008658008658</v>
      </c>
      <c r="M15" s="7"/>
      <c r="N15" s="8">
        <v>-0.0785</v>
      </c>
      <c r="O15" s="6">
        <v>132</v>
      </c>
      <c r="P15" s="2">
        <f t="shared" si="4"/>
        <v>-0.007518796992481203</v>
      </c>
      <c r="Q15" s="7"/>
      <c r="R15" s="9">
        <v>-0.0263</v>
      </c>
      <c r="S15" s="1">
        <v>106</v>
      </c>
      <c r="T15" s="2">
        <f t="shared" si="5"/>
        <v>0</v>
      </c>
      <c r="U15" s="7"/>
      <c r="V15" s="8">
        <v>-0.1434</v>
      </c>
      <c r="W15" s="1">
        <v>354</v>
      </c>
      <c r="X15" s="2">
        <f t="shared" si="6"/>
        <v>0.008547008547008548</v>
      </c>
      <c r="Y15" s="7"/>
      <c r="Z15" s="10">
        <v>0.0059</v>
      </c>
      <c r="AA15" s="1">
        <v>1587</v>
      </c>
      <c r="AB15" s="2">
        <f t="shared" si="7"/>
        <v>0.002526847757422615</v>
      </c>
      <c r="AC15" s="7"/>
      <c r="AD15" s="9">
        <v>-0.0037</v>
      </c>
      <c r="AE15" s="1">
        <v>1333</v>
      </c>
      <c r="AF15" s="2">
        <f t="shared" si="8"/>
        <v>0.00452147701582517</v>
      </c>
      <c r="AG15" s="7"/>
      <c r="AH15" s="9">
        <v>-0.0356</v>
      </c>
      <c r="AI15" s="1">
        <v>4095</v>
      </c>
      <c r="AJ15" s="2">
        <f t="shared" si="9"/>
        <v>-0.01325301204819277</v>
      </c>
      <c r="AK15" s="7"/>
      <c r="AL15" s="9">
        <v>-0.0079</v>
      </c>
      <c r="AM15" s="1">
        <v>5930</v>
      </c>
      <c r="AN15" s="2">
        <f t="shared" si="10"/>
        <v>0</v>
      </c>
      <c r="AO15" s="7"/>
      <c r="AP15" s="9">
        <v>-0.0056</v>
      </c>
      <c r="AQ15" s="1">
        <v>52700</v>
      </c>
      <c r="AR15" s="2">
        <f t="shared" si="0"/>
        <v>-0.003780718336483932</v>
      </c>
    </row>
    <row r="16" spans="1:44" ht="14.25">
      <c r="A16" s="7">
        <v>41409</v>
      </c>
      <c r="B16" s="8">
        <v>-0.0621</v>
      </c>
      <c r="C16" s="1">
        <v>20690</v>
      </c>
      <c r="D16" s="2">
        <f t="shared" si="1"/>
        <v>0.00632295719844358</v>
      </c>
      <c r="E16" s="7"/>
      <c r="F16" s="8">
        <v>-0.2178</v>
      </c>
      <c r="G16" s="1">
        <v>2931</v>
      </c>
      <c r="H16" s="2">
        <f t="shared" si="2"/>
        <v>-0.008457374830852503</v>
      </c>
      <c r="I16" s="7"/>
      <c r="J16" s="8">
        <v>-0.0546</v>
      </c>
      <c r="K16" s="1">
        <v>231</v>
      </c>
      <c r="L16" s="2">
        <f t="shared" si="3"/>
        <v>0.004347826086956522</v>
      </c>
      <c r="M16" s="7"/>
      <c r="N16" s="8">
        <v>-0.0821</v>
      </c>
      <c r="O16" s="6">
        <v>133</v>
      </c>
      <c r="P16" s="2">
        <f t="shared" si="4"/>
        <v>0</v>
      </c>
      <c r="Q16" s="7"/>
      <c r="R16" s="10">
        <v>0.0049</v>
      </c>
      <c r="S16" s="1">
        <v>106</v>
      </c>
      <c r="T16" s="2">
        <f t="shared" si="5"/>
        <v>0.019230769230769232</v>
      </c>
      <c r="U16" s="7"/>
      <c r="V16" s="8">
        <v>-0.1486</v>
      </c>
      <c r="W16" s="1">
        <v>351</v>
      </c>
      <c r="X16" s="2">
        <f t="shared" si="6"/>
        <v>0.008620689655172414</v>
      </c>
      <c r="Y16" s="7"/>
      <c r="Z16" s="10">
        <v>0.0068</v>
      </c>
      <c r="AA16" s="1">
        <v>1583</v>
      </c>
      <c r="AB16" s="2">
        <f t="shared" si="7"/>
        <v>0.016698779704560053</v>
      </c>
      <c r="AC16" s="7"/>
      <c r="AD16" s="9">
        <v>-0.0066</v>
      </c>
      <c r="AE16" s="1">
        <v>1327</v>
      </c>
      <c r="AF16" s="2">
        <f t="shared" si="8"/>
        <v>0.005303030303030303</v>
      </c>
      <c r="AG16" s="7"/>
      <c r="AH16" s="9">
        <v>-0.0353</v>
      </c>
      <c r="AI16" s="1">
        <v>4150</v>
      </c>
      <c r="AJ16" s="2">
        <f t="shared" si="9"/>
        <v>-0.005988023952095809</v>
      </c>
      <c r="AK16" s="7"/>
      <c r="AL16" s="9">
        <v>-0.0067</v>
      </c>
      <c r="AM16" s="1">
        <v>5930</v>
      </c>
      <c r="AN16" s="2">
        <f t="shared" si="10"/>
        <v>-0.008361204013377926</v>
      </c>
      <c r="AO16" s="7"/>
      <c r="AP16" s="9">
        <v>-0.0039</v>
      </c>
      <c r="AQ16" s="1">
        <v>52900</v>
      </c>
      <c r="AR16" s="2">
        <f t="shared" si="0"/>
        <v>0.003795066413662239</v>
      </c>
    </row>
    <row r="17" spans="1:44" ht="14.25">
      <c r="A17" s="7">
        <v>41408</v>
      </c>
      <c r="B17" s="8">
        <v>-0.0826</v>
      </c>
      <c r="C17" s="1">
        <v>20560</v>
      </c>
      <c r="D17" s="2">
        <f t="shared" si="1"/>
        <v>-0.02095238095238095</v>
      </c>
      <c r="E17" s="7"/>
      <c r="F17" s="8">
        <v>-0.2176</v>
      </c>
      <c r="G17" s="1">
        <v>2956</v>
      </c>
      <c r="H17" s="2">
        <f t="shared" si="2"/>
        <v>-0.010046885465505693</v>
      </c>
      <c r="I17" s="7"/>
      <c r="J17" s="9">
        <v>-0.0452</v>
      </c>
      <c r="K17" s="1">
        <v>230</v>
      </c>
      <c r="L17" s="2">
        <f t="shared" si="3"/>
        <v>-0.012875536480686695</v>
      </c>
      <c r="M17" s="7"/>
      <c r="N17" s="8">
        <v>-0.0858</v>
      </c>
      <c r="O17" s="6">
        <v>133</v>
      </c>
      <c r="P17" s="2">
        <f t="shared" si="4"/>
        <v>-0.014814814814814815</v>
      </c>
      <c r="Q17" s="7"/>
      <c r="R17" s="9">
        <v>-0.0088</v>
      </c>
      <c r="S17" s="1">
        <v>104</v>
      </c>
      <c r="T17" s="2">
        <f t="shared" si="5"/>
        <v>0</v>
      </c>
      <c r="U17" s="7"/>
      <c r="V17" s="8">
        <v>-0.1523</v>
      </c>
      <c r="W17" s="1">
        <v>348</v>
      </c>
      <c r="X17" s="2">
        <f t="shared" si="6"/>
        <v>0.014577259475218658</v>
      </c>
      <c r="Y17" s="7"/>
      <c r="Z17" s="10">
        <v>0.0019</v>
      </c>
      <c r="AA17" s="1">
        <v>1557</v>
      </c>
      <c r="AB17" s="2">
        <f t="shared" si="7"/>
        <v>0.0025756600128783</v>
      </c>
      <c r="AC17" s="7"/>
      <c r="AD17" s="9">
        <v>-0.0034</v>
      </c>
      <c r="AE17" s="1">
        <v>1320</v>
      </c>
      <c r="AF17" s="2">
        <f t="shared" si="8"/>
        <v>-0.0030211480362537764</v>
      </c>
      <c r="AG17" s="7"/>
      <c r="AH17" s="9">
        <v>-0.0245</v>
      </c>
      <c r="AI17" s="1">
        <v>4175</v>
      </c>
      <c r="AJ17" s="2">
        <f t="shared" si="9"/>
        <v>-0.003579952267303103</v>
      </c>
      <c r="AK17" s="7"/>
      <c r="AL17" s="9">
        <v>-0.0017</v>
      </c>
      <c r="AM17" s="1">
        <v>5980</v>
      </c>
      <c r="AN17" s="2">
        <f t="shared" si="10"/>
        <v>0</v>
      </c>
      <c r="AO17" s="7"/>
      <c r="AP17" s="9">
        <v>-0.006</v>
      </c>
      <c r="AQ17" s="1">
        <v>52700</v>
      </c>
      <c r="AR17" s="2">
        <f t="shared" si="0"/>
        <v>-0.003780718336483932</v>
      </c>
    </row>
    <row r="18" spans="1:44" ht="14.25">
      <c r="A18" s="7">
        <v>41407</v>
      </c>
      <c r="B18" s="8">
        <v>-0.0661</v>
      </c>
      <c r="C18" s="1">
        <v>21000</v>
      </c>
      <c r="D18" s="2">
        <f t="shared" si="1"/>
        <v>0.010101010101010102</v>
      </c>
      <c r="E18" s="7"/>
      <c r="F18" s="8">
        <v>-0.2167</v>
      </c>
      <c r="G18" s="1">
        <v>2986</v>
      </c>
      <c r="H18" s="2">
        <f t="shared" si="2"/>
        <v>-0.009618573797678276</v>
      </c>
      <c r="I18" s="7"/>
      <c r="J18" s="9">
        <v>-0.0423</v>
      </c>
      <c r="K18" s="1">
        <v>233</v>
      </c>
      <c r="L18" s="2">
        <f t="shared" si="3"/>
        <v>0</v>
      </c>
      <c r="M18" s="7"/>
      <c r="N18" s="8">
        <v>-0.0772</v>
      </c>
      <c r="O18" s="6">
        <v>135</v>
      </c>
      <c r="P18" s="2">
        <f t="shared" si="4"/>
        <v>0</v>
      </c>
      <c r="Q18" s="7"/>
      <c r="R18" s="9">
        <v>-0.0334</v>
      </c>
      <c r="S18" s="1">
        <v>104</v>
      </c>
      <c r="T18" s="2">
        <f t="shared" si="5"/>
        <v>-0.009523809523809525</v>
      </c>
      <c r="U18" s="7"/>
      <c r="V18" s="8">
        <v>-0.1633</v>
      </c>
      <c r="W18" s="1">
        <v>343</v>
      </c>
      <c r="X18" s="2">
        <f t="shared" si="6"/>
        <v>-0.011527377521613832</v>
      </c>
      <c r="Y18" s="7"/>
      <c r="Z18" s="9">
        <v>-0.0046</v>
      </c>
      <c r="AA18" s="1">
        <v>1553</v>
      </c>
      <c r="AB18" s="2">
        <f t="shared" si="7"/>
        <v>0.005829015544041451</v>
      </c>
      <c r="AC18" s="7"/>
      <c r="AD18" s="9">
        <v>-0.0114</v>
      </c>
      <c r="AE18" s="1">
        <v>1324</v>
      </c>
      <c r="AF18" s="2">
        <f t="shared" si="8"/>
        <v>0</v>
      </c>
      <c r="AG18" s="7"/>
      <c r="AH18" s="9">
        <v>-0.0187</v>
      </c>
      <c r="AI18" s="1">
        <v>4190</v>
      </c>
      <c r="AJ18" s="2">
        <f t="shared" si="9"/>
        <v>-0.005931198102016607</v>
      </c>
      <c r="AK18" s="7"/>
      <c r="AL18" s="9">
        <v>-0.0152</v>
      </c>
      <c r="AM18" s="1">
        <v>5980</v>
      </c>
      <c r="AN18" s="2">
        <f t="shared" si="10"/>
        <v>0.006734006734006734</v>
      </c>
      <c r="AO18" s="7"/>
      <c r="AP18" s="9">
        <v>-0.0058</v>
      </c>
      <c r="AQ18" s="1">
        <v>52900</v>
      </c>
      <c r="AR18" s="2">
        <f t="shared" si="0"/>
        <v>0</v>
      </c>
    </row>
    <row r="19" spans="1:44" ht="14.25">
      <c r="A19" s="7">
        <v>41404</v>
      </c>
      <c r="B19" s="8">
        <v>-0.0533</v>
      </c>
      <c r="C19" s="1">
        <v>20790</v>
      </c>
      <c r="D19" s="2">
        <f t="shared" si="1"/>
        <v>0.03022794846382557</v>
      </c>
      <c r="E19" s="7"/>
      <c r="F19" s="8">
        <v>-0.1992</v>
      </c>
      <c r="G19" s="1">
        <v>3015</v>
      </c>
      <c r="H19" s="2">
        <f t="shared" si="2"/>
        <v>0.011066398390342052</v>
      </c>
      <c r="I19" s="7"/>
      <c r="J19" s="9">
        <v>-0.0334</v>
      </c>
      <c r="K19" s="1">
        <v>233</v>
      </c>
      <c r="L19" s="2">
        <f t="shared" si="3"/>
        <v>0.013043478260869565</v>
      </c>
      <c r="M19" s="7"/>
      <c r="N19" s="8">
        <v>-0.069</v>
      </c>
      <c r="O19" s="6">
        <v>135</v>
      </c>
      <c r="P19" s="2">
        <f t="shared" si="4"/>
        <v>0.007462686567164179</v>
      </c>
      <c r="Q19" s="7"/>
      <c r="R19" s="10">
        <v>0.0047</v>
      </c>
      <c r="S19" s="1">
        <v>105</v>
      </c>
      <c r="T19" s="2">
        <f t="shared" si="5"/>
        <v>0.009615384615384616</v>
      </c>
      <c r="U19" s="7"/>
      <c r="V19" s="8">
        <v>-0.1466</v>
      </c>
      <c r="W19" s="1">
        <v>347</v>
      </c>
      <c r="X19" s="2">
        <f t="shared" si="6"/>
        <v>-0.0028735632183908046</v>
      </c>
      <c r="Y19" s="7"/>
      <c r="Z19" s="9">
        <v>-0.0001</v>
      </c>
      <c r="AA19" s="1">
        <v>1544</v>
      </c>
      <c r="AB19" s="2">
        <f t="shared" si="7"/>
        <v>0.021164021164021163</v>
      </c>
      <c r="AC19" s="7"/>
      <c r="AD19" s="9">
        <v>-0.0129</v>
      </c>
      <c r="AE19" s="1">
        <v>1324</v>
      </c>
      <c r="AF19" s="2">
        <f t="shared" si="8"/>
        <v>0.018461538461538463</v>
      </c>
      <c r="AG19" s="7"/>
      <c r="AH19" s="9">
        <v>-0.0152</v>
      </c>
      <c r="AI19" s="1">
        <v>4215</v>
      </c>
      <c r="AJ19" s="2">
        <f t="shared" si="9"/>
        <v>0.01566265060240964</v>
      </c>
      <c r="AK19" s="7"/>
      <c r="AL19" s="9">
        <v>-0.0162</v>
      </c>
      <c r="AM19" s="1">
        <v>5940</v>
      </c>
      <c r="AN19" s="2">
        <f t="shared" si="10"/>
        <v>0.015384615384615385</v>
      </c>
      <c r="AO19" s="7"/>
      <c r="AP19" s="9">
        <v>-0.0042</v>
      </c>
      <c r="AQ19" s="1">
        <v>52900</v>
      </c>
      <c r="AR19" s="2">
        <f t="shared" si="0"/>
        <v>0.019267822736030827</v>
      </c>
    </row>
    <row r="20" spans="1:44" ht="14.25">
      <c r="A20" s="7">
        <v>41403</v>
      </c>
      <c r="B20" s="8">
        <v>-0.0833</v>
      </c>
      <c r="C20" s="1">
        <v>20180</v>
      </c>
      <c r="D20" s="2">
        <f t="shared" si="1"/>
        <v>-0.015609756097560976</v>
      </c>
      <c r="E20" s="7"/>
      <c r="F20" s="8">
        <v>-0.1945</v>
      </c>
      <c r="G20" s="1">
        <v>2982</v>
      </c>
      <c r="H20" s="2">
        <f t="shared" si="2"/>
        <v>0.0070921985815602835</v>
      </c>
      <c r="I20" s="7"/>
      <c r="J20" s="9">
        <v>-0.0489</v>
      </c>
      <c r="K20" s="1">
        <v>230</v>
      </c>
      <c r="L20" s="2">
        <f t="shared" si="3"/>
        <v>-0.017094017094017096</v>
      </c>
      <c r="M20" s="7"/>
      <c r="N20" s="8">
        <v>-0.0715</v>
      </c>
      <c r="O20" s="6">
        <v>134</v>
      </c>
      <c r="P20" s="2">
        <f t="shared" si="4"/>
        <v>0.007518796992481203</v>
      </c>
      <c r="Q20" s="7"/>
      <c r="R20" s="9">
        <v>-0.0115</v>
      </c>
      <c r="S20" s="1">
        <v>104</v>
      </c>
      <c r="T20" s="2">
        <f t="shared" si="5"/>
        <v>0.0196078431372549</v>
      </c>
      <c r="U20" s="7"/>
      <c r="V20" s="8">
        <v>-0.1415</v>
      </c>
      <c r="W20" s="1">
        <v>348</v>
      </c>
      <c r="X20" s="2">
        <f t="shared" si="6"/>
        <v>-0.008547008547008548</v>
      </c>
      <c r="Y20" s="7"/>
      <c r="Z20" s="9">
        <v>-0.0056</v>
      </c>
      <c r="AA20" s="1">
        <v>1512</v>
      </c>
      <c r="AB20" s="2">
        <f t="shared" si="7"/>
        <v>0.0033178500331785005</v>
      </c>
      <c r="AC20" s="7"/>
      <c r="AD20" s="9">
        <v>-0.0116</v>
      </c>
      <c r="AE20" s="1">
        <v>1300</v>
      </c>
      <c r="AF20" s="2">
        <f t="shared" si="8"/>
        <v>0.0015408320493066256</v>
      </c>
      <c r="AG20" s="7"/>
      <c r="AH20" s="9">
        <v>-0.0274</v>
      </c>
      <c r="AI20" s="1">
        <v>4150</v>
      </c>
      <c r="AJ20" s="2">
        <f t="shared" si="9"/>
        <v>0.009732360097323601</v>
      </c>
      <c r="AK20" s="7"/>
      <c r="AL20" s="9">
        <v>-0.0128</v>
      </c>
      <c r="AM20" s="1">
        <v>5850</v>
      </c>
      <c r="AN20" s="2">
        <f t="shared" si="10"/>
        <v>0.005154639175257732</v>
      </c>
      <c r="AO20" s="7"/>
      <c r="AP20" s="9">
        <v>-0.0106</v>
      </c>
      <c r="AQ20" s="1">
        <v>51900</v>
      </c>
      <c r="AR20" s="2">
        <f t="shared" si="0"/>
        <v>-0.0019230769230769232</v>
      </c>
    </row>
    <row r="21" spans="1:44" ht="14.25">
      <c r="A21" s="7">
        <v>41402</v>
      </c>
      <c r="B21" s="8">
        <v>-0.0664</v>
      </c>
      <c r="C21" s="1">
        <v>20500</v>
      </c>
      <c r="D21" s="2">
        <f t="shared" si="1"/>
        <v>0.006381934216985763</v>
      </c>
      <c r="E21" s="7"/>
      <c r="F21" s="8">
        <v>-0.1947</v>
      </c>
      <c r="G21" s="1">
        <v>2961</v>
      </c>
      <c r="H21" s="2">
        <f t="shared" si="2"/>
        <v>0.005432937181663837</v>
      </c>
      <c r="I21" s="7"/>
      <c r="J21" s="9">
        <v>-0.0389</v>
      </c>
      <c r="K21" s="1">
        <v>234</v>
      </c>
      <c r="L21" s="2">
        <f t="shared" si="3"/>
        <v>0.004291845493562232</v>
      </c>
      <c r="M21" s="7"/>
      <c r="N21" s="8">
        <v>-0.0807</v>
      </c>
      <c r="O21" s="6">
        <v>133</v>
      </c>
      <c r="P21" s="2">
        <f t="shared" si="4"/>
        <v>0.007575757575757576</v>
      </c>
      <c r="Q21" s="7"/>
      <c r="R21" s="9">
        <v>-0.0268</v>
      </c>
      <c r="S21" s="1">
        <v>102</v>
      </c>
      <c r="T21" s="2">
        <f t="shared" si="5"/>
        <v>0.009900990099009901</v>
      </c>
      <c r="U21" s="7"/>
      <c r="V21" s="8">
        <v>-0.1195</v>
      </c>
      <c r="W21" s="1">
        <v>351</v>
      </c>
      <c r="X21" s="2">
        <f t="shared" si="6"/>
        <v>0.008620689655172414</v>
      </c>
      <c r="Y21" s="7"/>
      <c r="Z21" s="11">
        <v>0</v>
      </c>
      <c r="AA21" s="1">
        <v>1507</v>
      </c>
      <c r="AB21" s="2">
        <f t="shared" si="7"/>
        <v>0.006008010680907877</v>
      </c>
      <c r="AC21" s="7"/>
      <c r="AD21" s="9">
        <v>-0.0031</v>
      </c>
      <c r="AE21" s="1">
        <v>1298</v>
      </c>
      <c r="AF21" s="2">
        <f t="shared" si="8"/>
        <v>0.007763975155279503</v>
      </c>
      <c r="AG21" s="7"/>
      <c r="AH21" s="9">
        <v>-0.0235</v>
      </c>
      <c r="AI21" s="1">
        <v>4110</v>
      </c>
      <c r="AJ21" s="2">
        <f t="shared" si="9"/>
        <v>-0.007246376811594203</v>
      </c>
      <c r="AK21" s="7"/>
      <c r="AL21" s="9">
        <v>-0.0078</v>
      </c>
      <c r="AM21" s="1">
        <v>5820</v>
      </c>
      <c r="AN21" s="2">
        <f t="shared" si="10"/>
        <v>0.0017211703958691911</v>
      </c>
      <c r="AO21" s="7"/>
      <c r="AP21" s="9">
        <v>-0.0032</v>
      </c>
      <c r="AQ21" s="1">
        <v>52000</v>
      </c>
      <c r="AR21" s="2">
        <f t="shared" si="0"/>
        <v>-0.0057361376673040155</v>
      </c>
    </row>
    <row r="22" spans="1:44" ht="14.25">
      <c r="A22" s="7">
        <v>41401</v>
      </c>
      <c r="B22" s="8">
        <v>-0.0536</v>
      </c>
      <c r="C22" s="1">
        <v>20370</v>
      </c>
      <c r="D22" s="2">
        <f t="shared" si="1"/>
        <v>0.03401015228426396</v>
      </c>
      <c r="E22" s="7"/>
      <c r="F22" s="8">
        <v>-0.1982</v>
      </c>
      <c r="G22" s="1">
        <v>2945</v>
      </c>
      <c r="H22" s="2">
        <f t="shared" si="2"/>
        <v>0.029000698812019568</v>
      </c>
      <c r="I22" s="7"/>
      <c r="J22" s="9">
        <v>-0.0284</v>
      </c>
      <c r="K22" s="1">
        <v>233</v>
      </c>
      <c r="L22" s="2">
        <f t="shared" si="3"/>
        <v>0.008658008658008658</v>
      </c>
      <c r="M22" s="7"/>
      <c r="N22" s="8">
        <v>-0.0774</v>
      </c>
      <c r="O22" s="6">
        <v>132</v>
      </c>
      <c r="P22" s="2">
        <f t="shared" si="4"/>
        <v>0.015384615384615385</v>
      </c>
      <c r="Q22" s="7"/>
      <c r="R22" s="9">
        <v>-0.0119</v>
      </c>
      <c r="S22" s="1">
        <v>101</v>
      </c>
      <c r="T22" s="2">
        <f t="shared" si="5"/>
        <v>0.01</v>
      </c>
      <c r="U22" s="7"/>
      <c r="V22" s="8">
        <v>-0.1295</v>
      </c>
      <c r="W22" s="1">
        <v>348</v>
      </c>
      <c r="X22" s="2">
        <f t="shared" si="6"/>
        <v>0.002881844380403458</v>
      </c>
      <c r="Y22" s="7"/>
      <c r="Z22" s="9">
        <v>-0.0054</v>
      </c>
      <c r="AA22" s="1">
        <v>1498</v>
      </c>
      <c r="AB22" s="2">
        <f t="shared" si="7"/>
        <v>0.026730637422892393</v>
      </c>
      <c r="AC22" s="7"/>
      <c r="AD22" s="9">
        <v>-0.0053</v>
      </c>
      <c r="AE22" s="1">
        <v>1288</v>
      </c>
      <c r="AF22" s="2">
        <f t="shared" si="8"/>
        <v>0.026294820717131476</v>
      </c>
      <c r="AG22" s="7"/>
      <c r="AH22" s="9">
        <v>-0.0356</v>
      </c>
      <c r="AI22" s="1">
        <v>4140</v>
      </c>
      <c r="AJ22" s="2">
        <f t="shared" si="9"/>
        <v>0.0171990171990172</v>
      </c>
      <c r="AK22" s="7"/>
      <c r="AL22" s="9">
        <v>-0.0174</v>
      </c>
      <c r="AM22" s="1">
        <v>5810</v>
      </c>
      <c r="AN22" s="2">
        <f t="shared" si="10"/>
        <v>0.0544464609800363</v>
      </c>
      <c r="AO22" s="7"/>
      <c r="AP22" s="9">
        <v>-0.0033</v>
      </c>
      <c r="AQ22" s="1">
        <v>52300</v>
      </c>
      <c r="AR22" s="2">
        <f aca="true" t="shared" si="11" ref="AR22:AR27">(AQ22-AQ23)/AQ23</f>
        <v>0.009652509652509652</v>
      </c>
    </row>
    <row r="23" spans="1:44" ht="14.25">
      <c r="A23" s="7">
        <v>41396</v>
      </c>
      <c r="B23" s="8">
        <v>-0.0623</v>
      </c>
      <c r="C23" s="1">
        <v>19700</v>
      </c>
      <c r="D23" s="2">
        <f>(C23-C24)/C24</f>
        <v>-0.008555611474584801</v>
      </c>
      <c r="E23" s="7"/>
      <c r="F23" s="8">
        <v>-0.1816</v>
      </c>
      <c r="G23" s="1">
        <v>2862</v>
      </c>
      <c r="H23" s="2">
        <f t="shared" si="2"/>
        <v>-0.005213764337851929</v>
      </c>
      <c r="I23" s="7"/>
      <c r="J23" s="9">
        <v>-0.0328</v>
      </c>
      <c r="K23" s="1">
        <v>231</v>
      </c>
      <c r="L23" s="2">
        <f t="shared" si="3"/>
        <v>0</v>
      </c>
      <c r="M23" s="7"/>
      <c r="N23" s="8">
        <v>-0.0574</v>
      </c>
      <c r="O23" s="6">
        <v>130</v>
      </c>
      <c r="P23" s="2">
        <f t="shared" si="4"/>
        <v>-0.007633587786259542</v>
      </c>
      <c r="Q23" s="7"/>
      <c r="R23" s="9">
        <v>-0.0122</v>
      </c>
      <c r="S23" s="1">
        <v>100</v>
      </c>
      <c r="T23" s="2">
        <f t="shared" si="5"/>
        <v>0.010101010101010102</v>
      </c>
      <c r="U23" s="7"/>
      <c r="V23" s="8">
        <v>-0.0834</v>
      </c>
      <c r="W23" s="1">
        <v>347</v>
      </c>
      <c r="X23" s="2">
        <f t="shared" si="6"/>
        <v>-0.0028735632183908046</v>
      </c>
      <c r="Y23" s="7"/>
      <c r="Z23" s="10">
        <v>0.0042</v>
      </c>
      <c r="AA23" s="1">
        <v>1459</v>
      </c>
      <c r="AB23" s="2">
        <f t="shared" si="7"/>
        <v>-0.0054533060668029995</v>
      </c>
      <c r="AC23" s="7"/>
      <c r="AD23" s="9">
        <v>-0.0022</v>
      </c>
      <c r="AE23" s="1">
        <v>1255</v>
      </c>
      <c r="AF23" s="2">
        <f t="shared" si="8"/>
        <v>-0.007120253164556962</v>
      </c>
      <c r="AG23" s="7"/>
      <c r="AH23" s="9">
        <v>-0.023</v>
      </c>
      <c r="AI23" s="1">
        <v>4070</v>
      </c>
      <c r="AJ23" s="2">
        <f t="shared" si="9"/>
        <v>-0.014527845036319613</v>
      </c>
      <c r="AK23" s="7"/>
      <c r="AL23" s="10">
        <v>0.0036</v>
      </c>
      <c r="AM23" s="1">
        <v>5510</v>
      </c>
      <c r="AN23" s="2">
        <f t="shared" si="10"/>
        <v>-0.01607142857142857</v>
      </c>
      <c r="AO23" s="7"/>
      <c r="AP23" s="9">
        <v>-0.0005</v>
      </c>
      <c r="AQ23" s="1">
        <v>51800</v>
      </c>
      <c r="AR23" s="2">
        <f t="shared" si="11"/>
        <v>0.0019342359767891683</v>
      </c>
    </row>
    <row r="24" spans="1:44" ht="14.25">
      <c r="A24" s="7">
        <v>41395</v>
      </c>
      <c r="B24" s="8">
        <v>-0.0553</v>
      </c>
      <c r="C24" s="1">
        <v>19870</v>
      </c>
      <c r="D24" s="2">
        <f>(C24-C25)/C25</f>
        <v>-0.0030105368790767687</v>
      </c>
      <c r="E24" s="7"/>
      <c r="F24" s="8">
        <v>-0.1752</v>
      </c>
      <c r="G24" s="1">
        <v>2877</v>
      </c>
      <c r="H24" s="2">
        <f>(G24-G25)/G25</f>
        <v>-0.008273009307135471</v>
      </c>
      <c r="I24" s="7"/>
      <c r="J24" s="9">
        <v>-0.0345</v>
      </c>
      <c r="K24" s="1">
        <v>231</v>
      </c>
      <c r="L24" s="2">
        <f>(K24-K25)/K25</f>
        <v>0</v>
      </c>
      <c r="M24" s="7"/>
      <c r="N24" s="8">
        <v>-0.0508</v>
      </c>
      <c r="O24" s="6">
        <v>131</v>
      </c>
      <c r="P24" s="2">
        <f>(O24-O25)/O25</f>
        <v>-0.007575757575757576</v>
      </c>
      <c r="Q24" s="7"/>
      <c r="R24" s="9">
        <v>-0.0259</v>
      </c>
      <c r="S24" s="1">
        <v>99</v>
      </c>
      <c r="T24" s="2">
        <f>(S24-S25)/S25</f>
        <v>0</v>
      </c>
      <c r="U24" s="7"/>
      <c r="V24" s="8">
        <v>-0.0873</v>
      </c>
      <c r="W24" s="1">
        <v>348</v>
      </c>
      <c r="X24" s="2">
        <f>(W24-W25)/W25</f>
        <v>0.002881844380403458</v>
      </c>
      <c r="Y24" s="7"/>
      <c r="Z24" s="10">
        <v>0.0039</v>
      </c>
      <c r="AA24" s="1">
        <v>1467</v>
      </c>
      <c r="AB24" s="2">
        <f>(AA24-AA25)/AA25</f>
        <v>-0.0013614703880190605</v>
      </c>
      <c r="AC24" s="7"/>
      <c r="AD24" s="10">
        <v>0.0059</v>
      </c>
      <c r="AE24" s="1">
        <v>1264</v>
      </c>
      <c r="AF24" s="2">
        <f>(AE24-AE25)/AE25</f>
        <v>0.007974481658692184</v>
      </c>
      <c r="AG24" s="7"/>
      <c r="AH24" s="9">
        <v>-0.019</v>
      </c>
      <c r="AI24" s="1">
        <v>4130</v>
      </c>
      <c r="AJ24" s="2">
        <f>(AI24-AI25)/AI25</f>
        <v>-0.004819277108433735</v>
      </c>
      <c r="AK24" s="7"/>
      <c r="AL24" s="9">
        <v>-0.0057</v>
      </c>
      <c r="AM24" s="1">
        <v>5600</v>
      </c>
      <c r="AN24" s="2">
        <f>(AM24-AM25)/AM25</f>
        <v>-0.017543859649122806</v>
      </c>
      <c r="AO24" s="7"/>
      <c r="AP24" s="9">
        <v>-0.0007</v>
      </c>
      <c r="AQ24" s="1">
        <v>51700</v>
      </c>
      <c r="AR24" s="2">
        <f>(AQ24-AQ25)/AQ25</f>
        <v>-0.0057692307692307696</v>
      </c>
    </row>
    <row r="25" spans="1:44" ht="14.25">
      <c r="A25" s="7">
        <v>41394</v>
      </c>
      <c r="B25" s="8">
        <v>-0.0598</v>
      </c>
      <c r="C25" s="1">
        <v>19930</v>
      </c>
      <c r="D25" s="2" t="e">
        <f>(C25-C26)/C26</f>
        <v>#DIV/0!</v>
      </c>
      <c r="E25" s="7"/>
      <c r="F25" s="8">
        <v>-0.1747</v>
      </c>
      <c r="G25" s="1">
        <v>2901</v>
      </c>
      <c r="H25" s="2" t="e">
        <f>(G25-G26)/G26</f>
        <v>#DIV/0!</v>
      </c>
      <c r="I25" s="7"/>
      <c r="J25" s="9">
        <v>-0.0237</v>
      </c>
      <c r="K25" s="1">
        <v>231</v>
      </c>
      <c r="L25" s="2" t="e">
        <f>(K25-K26)/K26</f>
        <v>#DIV/0!</v>
      </c>
      <c r="M25" s="7"/>
      <c r="N25" s="9">
        <v>-0.0375</v>
      </c>
      <c r="O25" s="6">
        <v>132</v>
      </c>
      <c r="P25" s="2" t="e">
        <f>(O25-O26)/O26</f>
        <v>#DIV/0!</v>
      </c>
      <c r="Q25" s="7"/>
      <c r="R25" s="9">
        <v>-0.0284</v>
      </c>
      <c r="S25" s="1">
        <v>99</v>
      </c>
      <c r="T25" s="2" t="e">
        <f>(S25-S26)/S26</f>
        <v>#DIV/0!</v>
      </c>
      <c r="U25" s="7"/>
      <c r="V25" s="8">
        <v>-0.1052</v>
      </c>
      <c r="W25" s="1">
        <v>347</v>
      </c>
      <c r="X25" s="2" t="e">
        <f>(W25-W26)/W26</f>
        <v>#DIV/0!</v>
      </c>
      <c r="Y25" s="7"/>
      <c r="Z25" s="10">
        <v>0.0015</v>
      </c>
      <c r="AA25" s="1">
        <v>1469</v>
      </c>
      <c r="AB25" s="2" t="e">
        <f>(AA25-AA26)/AA26</f>
        <v>#DIV/0!</v>
      </c>
      <c r="AC25" s="7"/>
      <c r="AD25" s="9">
        <v>-0.0008</v>
      </c>
      <c r="AE25" s="1">
        <v>1254</v>
      </c>
      <c r="AF25" s="2" t="e">
        <f>(AE25-AE26)/AE26</f>
        <v>#DIV/0!</v>
      </c>
      <c r="AG25" s="7"/>
      <c r="AH25" s="9">
        <v>-0.021</v>
      </c>
      <c r="AI25" s="1">
        <v>4150</v>
      </c>
      <c r="AJ25" s="2" t="e">
        <f>(AI25-AI26)/AI26</f>
        <v>#DIV/0!</v>
      </c>
      <c r="AK25" s="7"/>
      <c r="AL25" s="9">
        <v>-0.007</v>
      </c>
      <c r="AM25" s="1">
        <v>5700</v>
      </c>
      <c r="AN25" s="2" t="e">
        <f>(AM25-AM26)/AM26</f>
        <v>#DIV/0!</v>
      </c>
      <c r="AO25" s="7"/>
      <c r="AP25" s="10">
        <v>0.0008</v>
      </c>
      <c r="AQ25" s="1">
        <v>52000</v>
      </c>
      <c r="AR25" s="2" t="e">
        <f>(AQ25-AQ26)/AQ26</f>
        <v>#DIV/0!</v>
      </c>
    </row>
    <row r="26" spans="1:44" ht="14.25">
      <c r="A26" s="7"/>
      <c r="B26" s="8"/>
      <c r="E26" s="7"/>
      <c r="F26" s="8"/>
      <c r="H26" s="2" t="e">
        <f t="shared" si="2"/>
        <v>#DIV/0!</v>
      </c>
      <c r="I26" s="7"/>
      <c r="J26" s="9"/>
      <c r="L26" s="2" t="e">
        <f t="shared" si="3"/>
        <v>#DIV/0!</v>
      </c>
      <c r="M26" s="7"/>
      <c r="N26" s="9"/>
      <c r="P26" s="2" t="e">
        <f t="shared" si="4"/>
        <v>#DIV/0!</v>
      </c>
      <c r="Q26" s="7"/>
      <c r="R26" s="9"/>
      <c r="T26" s="2" t="e">
        <f t="shared" si="5"/>
        <v>#DIV/0!</v>
      </c>
      <c r="U26" s="7"/>
      <c r="V26" s="8"/>
      <c r="X26" s="2" t="e">
        <f t="shared" si="6"/>
        <v>#DIV/0!</v>
      </c>
      <c r="Y26" s="7"/>
      <c r="Z26" s="9"/>
      <c r="AB26" s="2" t="e">
        <f t="shared" si="7"/>
        <v>#DIV/0!</v>
      </c>
      <c r="AC26" s="7"/>
      <c r="AD26" s="10"/>
      <c r="AF26" s="2" t="e">
        <f t="shared" si="8"/>
        <v>#DIV/0!</v>
      </c>
      <c r="AG26" s="7"/>
      <c r="AH26" s="9"/>
      <c r="AJ26" s="2" t="e">
        <f t="shared" si="9"/>
        <v>#DIV/0!</v>
      </c>
      <c r="AK26" s="7"/>
      <c r="AL26" s="10"/>
      <c r="AN26" s="2" t="e">
        <f t="shared" si="10"/>
        <v>#DIV/0!</v>
      </c>
      <c r="AO26" s="7"/>
      <c r="AP26" s="9"/>
      <c r="AR26" s="2" t="e">
        <f t="shared" si="11"/>
        <v>#DIV/0!</v>
      </c>
    </row>
    <row r="27" spans="1:44" ht="14.25">
      <c r="A27" s="7"/>
      <c r="B27" s="9"/>
      <c r="E27" s="7"/>
      <c r="F27" s="9"/>
      <c r="H27" s="2" t="e">
        <f t="shared" si="2"/>
        <v>#DIV/0!</v>
      </c>
      <c r="I27" s="7"/>
      <c r="J27" s="9"/>
      <c r="L27" s="2" t="e">
        <f t="shared" si="3"/>
        <v>#DIV/0!</v>
      </c>
      <c r="M27" s="7"/>
      <c r="N27" s="9"/>
      <c r="P27" s="2" t="e">
        <f t="shared" si="4"/>
        <v>#DIV/0!</v>
      </c>
      <c r="Q27" s="7"/>
      <c r="R27" s="10"/>
      <c r="T27" s="2" t="e">
        <f t="shared" si="5"/>
        <v>#DIV/0!</v>
      </c>
      <c r="U27" s="7"/>
      <c r="V27" s="8"/>
      <c r="Y27" s="7"/>
      <c r="Z27" s="10"/>
      <c r="AB27" s="2" t="e">
        <f t="shared" si="7"/>
        <v>#DIV/0!</v>
      </c>
      <c r="AC27" s="7"/>
      <c r="AD27" s="10"/>
      <c r="AF27" s="2" t="e">
        <f t="shared" si="8"/>
        <v>#DIV/0!</v>
      </c>
      <c r="AG27" s="7"/>
      <c r="AH27" s="9"/>
      <c r="AJ27" s="2" t="e">
        <f t="shared" si="9"/>
        <v>#DIV/0!</v>
      </c>
      <c r="AK27" s="7"/>
      <c r="AL27" s="10"/>
      <c r="AN27" s="2" t="e">
        <f t="shared" si="10"/>
        <v>#DIV/0!</v>
      </c>
      <c r="AO27" s="7"/>
      <c r="AP27" s="10"/>
      <c r="AR27" s="2" t="e">
        <f t="shared" si="11"/>
        <v>#DIV/0!</v>
      </c>
    </row>
    <row r="28" spans="1:2" ht="14.25">
      <c r="A28" s="3"/>
      <c r="B28" s="5"/>
    </row>
    <row r="29" spans="1:2" ht="14.25">
      <c r="A29" s="3"/>
      <c r="B29" s="4"/>
    </row>
    <row r="30" spans="1:2" ht="14.25">
      <c r="A30" s="3"/>
      <c r="B30" s="5"/>
    </row>
    <row r="31" spans="1:42" ht="14.25">
      <c r="A31" s="7"/>
      <c r="B31" s="8"/>
      <c r="E31" s="7"/>
      <c r="F31" s="8"/>
      <c r="I31" s="7"/>
      <c r="J31" s="9"/>
      <c r="M31" s="7"/>
      <c r="N31" s="9"/>
      <c r="O31" s="6"/>
      <c r="Q31" s="7"/>
      <c r="R31" s="9"/>
      <c r="U31" s="7"/>
      <c r="V31" s="8"/>
      <c r="Y31" s="7"/>
      <c r="Z31" s="10"/>
      <c r="AC31" s="7"/>
      <c r="AD31" s="9"/>
      <c r="AG31" s="7"/>
      <c r="AH31" s="9"/>
      <c r="AK31" s="7"/>
      <c r="AL31" s="9"/>
      <c r="AO31" s="7"/>
      <c r="AP31" s="10"/>
    </row>
  </sheetData>
  <sheetProtection/>
  <conditionalFormatting sqref="D1:D24 H1:H24 L1:L24 P3:P24 T1:T24 X1:X24 AB1:AB24 AF1:AF24 AR1:AR24 AJ1:AJ24 AN1:AN24 AN26:AN30 AJ26:AJ30 AR26:AR30 AF26:AF30 AB26:AB30 X26:X30 T26:T30 P26:P27 L26:L30 H26:H30 D26:D30 D32:D65536 H32:H65536 L32:L65536 T32:T65536 X32:X65536 AB32:AB65536 AF32:AF65536 AR32:AR65536 AJ32:AJ65536 AN32:AN65536">
    <cfRule type="cellIs" priority="4" dxfId="6" operator="lessThan" stopIfTrue="1">
      <formula>0</formula>
    </cfRule>
  </conditionalFormatting>
  <conditionalFormatting sqref="D31 H31 L31 P31 T31 X31 AB31 AF31 AR31 AJ31 AN31">
    <cfRule type="cellIs" priority="2" dxfId="6" operator="lessThan" stopIfTrue="1">
      <formula>0</formula>
    </cfRule>
  </conditionalFormatting>
  <conditionalFormatting sqref="D25 H25 L25 P25 T25 X25 AB25 AF25 AR25 AJ25 AN25">
    <cfRule type="cellIs" priority="1" dxfId="6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2013-06-06T14:54:44Z</dcterms:modified>
  <cp:category/>
  <cp:version/>
  <cp:contentType/>
  <cp:contentStatus/>
</cp:coreProperties>
</file>